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bailey\Desktop\"/>
    </mc:Choice>
  </mc:AlternateContent>
  <xr:revisionPtr revIDLastSave="0" documentId="8_{7285A14B-79BC-4789-B9C2-C4BC4853154F}" xr6:coauthVersionLast="47" xr6:coauthVersionMax="47" xr10:uidLastSave="{00000000-0000-0000-0000-000000000000}"/>
  <bookViews>
    <workbookView xWindow="28680" yWindow="-90" windowWidth="29040" windowHeight="15720" autoFilterDateGrouping="0"/>
  </bookViews>
  <sheets>
    <sheet name="Sheet" sheetId="1" r:id="rId1"/>
  </sheets>
  <definedNames>
    <definedName name="_xlnm._FilterDatabase" localSheetId="0" hidden="1">Sheet!$A$2:$S$169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E170" i="1" s="1"/>
  <c r="F9" i="1"/>
  <c r="G9" i="1"/>
  <c r="G170" i="1" s="1"/>
  <c r="H9" i="1"/>
  <c r="H170" i="1" s="1"/>
  <c r="I9" i="1"/>
  <c r="J9" i="1"/>
  <c r="K9" i="1"/>
  <c r="L9" i="1"/>
  <c r="M9" i="1"/>
  <c r="N9" i="1"/>
  <c r="N170" i="1" s="1"/>
  <c r="O9" i="1"/>
  <c r="O170" i="1" s="1"/>
  <c r="P9" i="1"/>
  <c r="P170" i="1" s="1"/>
  <c r="Q9" i="1"/>
  <c r="Q170" i="1" s="1"/>
  <c r="R9" i="1"/>
  <c r="S9" i="1"/>
  <c r="C18" i="1"/>
  <c r="D18" i="1"/>
  <c r="E18" i="1"/>
  <c r="F18" i="1"/>
  <c r="F170" i="1" s="1"/>
  <c r="G18" i="1"/>
  <c r="H18" i="1"/>
  <c r="I18" i="1"/>
  <c r="I170" i="1" s="1"/>
  <c r="J18" i="1"/>
  <c r="K18" i="1"/>
  <c r="L18" i="1"/>
  <c r="M18" i="1"/>
  <c r="N18" i="1"/>
  <c r="O18" i="1"/>
  <c r="P18" i="1"/>
  <c r="Q18" i="1"/>
  <c r="R18" i="1"/>
  <c r="S18" i="1"/>
  <c r="C28" i="1"/>
  <c r="D28" i="1"/>
  <c r="E28" i="1"/>
  <c r="F28" i="1"/>
  <c r="G28" i="1"/>
  <c r="H28" i="1"/>
  <c r="I28" i="1"/>
  <c r="J28" i="1"/>
  <c r="K28" i="1"/>
  <c r="L28" i="1"/>
  <c r="L170" i="1" s="1"/>
  <c r="M28" i="1"/>
  <c r="N28" i="1"/>
  <c r="O28" i="1"/>
  <c r="P28" i="1"/>
  <c r="Q28" i="1"/>
  <c r="R28" i="1"/>
  <c r="S28" i="1"/>
  <c r="C39" i="1"/>
  <c r="D39" i="1"/>
  <c r="E39" i="1"/>
  <c r="F39" i="1"/>
  <c r="G39" i="1"/>
  <c r="H39" i="1"/>
  <c r="I39" i="1"/>
  <c r="J39" i="1"/>
  <c r="K39" i="1"/>
  <c r="L39" i="1"/>
  <c r="M39" i="1"/>
  <c r="M170" i="1" s="1"/>
  <c r="N39" i="1"/>
  <c r="O39" i="1"/>
  <c r="P39" i="1"/>
  <c r="Q39" i="1"/>
  <c r="R39" i="1"/>
  <c r="S39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C83" i="1"/>
  <c r="D83" i="1"/>
  <c r="E83" i="1"/>
  <c r="F83" i="1"/>
  <c r="G83" i="1"/>
  <c r="H83" i="1"/>
  <c r="I83" i="1"/>
  <c r="J83" i="1"/>
  <c r="J170" i="1" s="1"/>
  <c r="K83" i="1"/>
  <c r="K170" i="1" s="1"/>
  <c r="L83" i="1"/>
  <c r="M83" i="1"/>
  <c r="N83" i="1"/>
  <c r="O83" i="1"/>
  <c r="P83" i="1"/>
  <c r="Q83" i="1"/>
  <c r="R83" i="1"/>
  <c r="R170" i="1" s="1"/>
  <c r="S83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C170" i="1"/>
  <c r="D170" i="1"/>
  <c r="S170" i="1"/>
</calcChain>
</file>

<file path=xl/sharedStrings.xml><?xml version="1.0" encoding="utf-8"?>
<sst xmlns="http://schemas.openxmlformats.org/spreadsheetml/2006/main" count="326" uniqueCount="80">
  <si>
    <t>Incident Code</t>
  </si>
  <si>
    <t>Incident Type</t>
  </si>
  <si>
    <t>Number Of Incidents</t>
  </si>
  <si>
    <t>Number Of People</t>
  </si>
  <si>
    <t>Number Of Days</t>
  </si>
  <si>
    <t>Expulsions</t>
  </si>
  <si>
    <t>Corporal Punish</t>
  </si>
  <si>
    <t>Services Provided</t>
  </si>
  <si>
    <t>Harrassment</t>
  </si>
  <si>
    <t>Primary Disposition</t>
  </si>
  <si>
    <t>Reported to Law Enforcement</t>
  </si>
  <si>
    <t>Removed Officer</t>
  </si>
  <si>
    <t>Students Involved</t>
  </si>
  <si>
    <t>Non Students Involved</t>
  </si>
  <si>
    <t>Perpetrators</t>
  </si>
  <si>
    <t>Victims</t>
  </si>
  <si>
    <t>LEA Employee Victims</t>
  </si>
  <si>
    <t>OSS</t>
  </si>
  <si>
    <t>ISS</t>
  </si>
  <si>
    <t>Alt School</t>
  </si>
  <si>
    <t>Alt School Setting</t>
  </si>
  <si>
    <t xml:space="preserve">Grade: 01 </t>
  </si>
  <si>
    <t>S09</t>
  </si>
  <si>
    <t>Defiance of Authority</t>
  </si>
  <si>
    <t>S10</t>
  </si>
  <si>
    <t>Disobedience - Persistent, Willful</t>
  </si>
  <si>
    <t>S12</t>
  </si>
  <si>
    <t>Disruptive Demonstrations</t>
  </si>
  <si>
    <t>S58</t>
  </si>
  <si>
    <t>Other Incidents Resulting in a State defined Disciplinary Action</t>
  </si>
  <si>
    <t>S99</t>
  </si>
  <si>
    <t>Local Use</t>
  </si>
  <si>
    <t xml:space="preserve">Grade: 02 </t>
  </si>
  <si>
    <t>S11</t>
  </si>
  <si>
    <t>Disorderly Conduct - Other</t>
  </si>
  <si>
    <t>S26</t>
  </si>
  <si>
    <t>Profanity or Vulgarity</t>
  </si>
  <si>
    <t xml:space="preserve">Grade: 03 </t>
  </si>
  <si>
    <t>S17</t>
  </si>
  <si>
    <t>Fighting</t>
  </si>
  <si>
    <t>S60</t>
  </si>
  <si>
    <t>Vape/ Vapor, Possession</t>
  </si>
  <si>
    <t xml:space="preserve">Grade: 04 </t>
  </si>
  <si>
    <t>S22</t>
  </si>
  <si>
    <t>Inciting Other Students to Create a Disturbance</t>
  </si>
  <si>
    <t>S31</t>
  </si>
  <si>
    <t>Threats/Intimidation</t>
  </si>
  <si>
    <t>S36</t>
  </si>
  <si>
    <t>Truancy/Unauthorized Absence</t>
  </si>
  <si>
    <t xml:space="preserve">Grade: 05 </t>
  </si>
  <si>
    <t>S52</t>
  </si>
  <si>
    <t>Knife, Possession</t>
  </si>
  <si>
    <t xml:space="preserve">Grade: 06 </t>
  </si>
  <si>
    <t>S16</t>
  </si>
  <si>
    <t>Electronic Pagers/Unauthorized Communication device</t>
  </si>
  <si>
    <t xml:space="preserve">Grade: 07 </t>
  </si>
  <si>
    <t>S15</t>
  </si>
  <si>
    <t>Drugs, Use</t>
  </si>
  <si>
    <t>S32</t>
  </si>
  <si>
    <t>Tobacco, Possession</t>
  </si>
  <si>
    <t>S59</t>
  </si>
  <si>
    <t>Inappropriate Use of Technology</t>
  </si>
  <si>
    <t>S61</t>
  </si>
  <si>
    <t>Vape/ Vapor, Usage</t>
  </si>
  <si>
    <t>S64</t>
  </si>
  <si>
    <t>E-Cigarettes, Usage</t>
  </si>
  <si>
    <t xml:space="preserve">Grade: 08 </t>
  </si>
  <si>
    <t>S05</t>
  </si>
  <si>
    <t>Assault</t>
  </si>
  <si>
    <t>S34</t>
  </si>
  <si>
    <t>Tobacco, Use</t>
  </si>
  <si>
    <t xml:space="preserve">Grade: 09 </t>
  </si>
  <si>
    <t>S13</t>
  </si>
  <si>
    <t>Drugs, Possession</t>
  </si>
  <si>
    <t>S30</t>
  </si>
  <si>
    <t>Sexual Offenses - Other</t>
  </si>
  <si>
    <t xml:space="preserve">Grade: 0K </t>
  </si>
  <si>
    <t xml:space="preserve">Grade: 10 </t>
  </si>
  <si>
    <t xml:space="preserve">Grade: 11 </t>
  </si>
  <si>
    <t xml:space="preserve">Grade: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</si>
</sst>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 applyProtection="1"/>
    <xf numFmtId="1" fontId="0" fillId="0" borderId="1" xfId="0" applyNumberFormat="1" applyFont="1" applyBorder="1" applyAlignment="1" applyProtection="1"/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  <xf numFmtId="0" fontId="0" fillId="0" borderId="1" xfId="0" applyFont="1" applyBorder="1" applyAlignment="1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0"/>
  <sheetViews>
    <sheetView tabSelected="1" workbookViewId="0">
      <pane ySplit="2" topLeftCell="A3" activePane="bottomLeft" state="frozen"/>
      <selection pane="bottomLeft"/>
    </sheetView>
  </sheetViews>
  <sheetFormatPr defaultRowHeight="14.5" outlineLevelRow="1" x14ac:dyDescent="0.35"/>
  <cols>
    <col min="1" max="2" width="28.54296875" style="1" customWidth="1"/>
    <col min="3" max="19" width="28.54296875" style="2" customWidth="1"/>
  </cols>
  <sheetData>
    <row r="1" spans="1:19" x14ac:dyDescent="0.35">
      <c r="A1" s="6" t="s">
        <v>0</v>
      </c>
      <c r="B1" s="6" t="s">
        <v>1</v>
      </c>
      <c r="C1" s="6" t="s">
        <v>2</v>
      </c>
      <c r="D1" s="6" t="s">
        <v>3</v>
      </c>
      <c r="E1" s="7"/>
      <c r="F1" s="7"/>
      <c r="G1" s="7"/>
      <c r="H1" s="7"/>
      <c r="I1" s="6" t="s">
        <v>4</v>
      </c>
      <c r="J1" s="7"/>
      <c r="K1" s="7"/>
      <c r="L1" s="7"/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</row>
    <row r="2" spans="1:19" x14ac:dyDescent="0.35">
      <c r="A2" s="6" t="s">
        <v>0</v>
      </c>
      <c r="B2" s="6" t="s">
        <v>1</v>
      </c>
      <c r="C2" s="6" t="s">
        <v>2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</row>
    <row r="3" spans="1:19" x14ac:dyDescent="0.35">
      <c r="A3" s="4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outlineLevel="1" x14ac:dyDescent="0.35">
      <c r="A4" s="1" t="s">
        <v>22</v>
      </c>
      <c r="B4" s="1" t="s">
        <v>23</v>
      </c>
      <c r="C4" s="2">
        <v>21</v>
      </c>
      <c r="D4" s="2">
        <v>70</v>
      </c>
      <c r="E4" s="2">
        <v>0</v>
      </c>
      <c r="F4" s="2">
        <v>22</v>
      </c>
      <c r="G4" s="2">
        <v>0</v>
      </c>
      <c r="H4" s="2">
        <v>0</v>
      </c>
      <c r="I4" s="2">
        <v>1</v>
      </c>
      <c r="J4" s="2">
        <v>2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</row>
    <row r="5" spans="1:19" outlineLevel="1" x14ac:dyDescent="0.35">
      <c r="A5" s="1" t="s">
        <v>24</v>
      </c>
      <c r="B5" s="1" t="s">
        <v>25</v>
      </c>
      <c r="C5" s="2">
        <v>3</v>
      </c>
      <c r="D5" s="2">
        <v>3</v>
      </c>
      <c r="E5" s="2">
        <v>0</v>
      </c>
      <c r="F5" s="2">
        <v>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0</v>
      </c>
      <c r="S5" s="2">
        <v>0</v>
      </c>
    </row>
    <row r="6" spans="1:19" outlineLevel="1" x14ac:dyDescent="0.35">
      <c r="A6" s="1" t="s">
        <v>26</v>
      </c>
      <c r="B6" s="1" t="s">
        <v>27</v>
      </c>
      <c r="C6" s="2">
        <v>14</v>
      </c>
      <c r="D6" s="2">
        <v>27</v>
      </c>
      <c r="E6" s="2">
        <v>0</v>
      </c>
      <c r="F6" s="2">
        <v>19</v>
      </c>
      <c r="G6" s="2">
        <v>0</v>
      </c>
      <c r="H6" s="2">
        <v>0</v>
      </c>
      <c r="I6" s="2">
        <v>4</v>
      </c>
      <c r="J6" s="2">
        <v>0</v>
      </c>
      <c r="K6" s="2">
        <v>0</v>
      </c>
      <c r="L6" s="2">
        <v>0</v>
      </c>
      <c r="M6" s="2">
        <v>0</v>
      </c>
      <c r="N6" s="2">
        <v>6</v>
      </c>
      <c r="O6" s="2">
        <v>0</v>
      </c>
      <c r="P6" s="2">
        <v>0</v>
      </c>
      <c r="Q6" s="2">
        <v>0</v>
      </c>
      <c r="R6" s="2">
        <v>0</v>
      </c>
      <c r="S6" s="2">
        <v>0</v>
      </c>
    </row>
    <row r="7" spans="1:19" outlineLevel="1" x14ac:dyDescent="0.35">
      <c r="A7" s="1" t="s">
        <v>28</v>
      </c>
      <c r="B7" s="1" t="s">
        <v>29</v>
      </c>
      <c r="C7" s="2">
        <v>26</v>
      </c>
      <c r="D7" s="2">
        <v>31</v>
      </c>
      <c r="E7" s="2">
        <v>0</v>
      </c>
      <c r="F7" s="2">
        <v>27</v>
      </c>
      <c r="G7" s="2">
        <v>0</v>
      </c>
      <c r="H7" s="2">
        <v>0</v>
      </c>
      <c r="I7" s="2">
        <v>15</v>
      </c>
      <c r="J7" s="2">
        <v>10</v>
      </c>
      <c r="K7" s="2">
        <v>0</v>
      </c>
      <c r="L7" s="2">
        <v>0</v>
      </c>
      <c r="M7" s="2">
        <v>0</v>
      </c>
      <c r="N7" s="2">
        <v>10</v>
      </c>
      <c r="O7" s="2">
        <v>0</v>
      </c>
      <c r="P7" s="2">
        <v>0</v>
      </c>
      <c r="Q7" s="2">
        <v>0</v>
      </c>
      <c r="R7" s="2">
        <v>0</v>
      </c>
      <c r="S7" s="2">
        <v>0</v>
      </c>
    </row>
    <row r="8" spans="1:19" outlineLevel="1" x14ac:dyDescent="0.35">
      <c r="A8" s="1" t="s">
        <v>30</v>
      </c>
      <c r="B8" s="1" t="s">
        <v>31</v>
      </c>
      <c r="C8" s="2">
        <v>1</v>
      </c>
      <c r="D8" s="2">
        <v>1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</row>
    <row r="9" spans="1:19" outlineLevel="1" x14ac:dyDescent="0.35">
      <c r="C9" s="5">
        <f t="shared" ref="C9:S9" si="0">SUBTOTAL(9,C4:C8)</f>
        <v>65</v>
      </c>
      <c r="D9" s="5">
        <f t="shared" si="0"/>
        <v>132</v>
      </c>
      <c r="E9" s="5">
        <f t="shared" si="0"/>
        <v>0</v>
      </c>
      <c r="F9" s="5">
        <f t="shared" si="0"/>
        <v>72</v>
      </c>
      <c r="G9" s="5">
        <f t="shared" si="0"/>
        <v>0</v>
      </c>
      <c r="H9" s="5">
        <f t="shared" si="0"/>
        <v>0</v>
      </c>
      <c r="I9" s="5">
        <f t="shared" si="0"/>
        <v>20</v>
      </c>
      <c r="J9" s="5">
        <f t="shared" si="0"/>
        <v>12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17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>
        <f t="shared" si="0"/>
        <v>0</v>
      </c>
      <c r="S9" s="5">
        <f t="shared" si="0"/>
        <v>0</v>
      </c>
    </row>
    <row r="10" spans="1:19" x14ac:dyDescent="0.35">
      <c r="A10" s="4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outlineLevel="1" x14ac:dyDescent="0.35">
      <c r="A11" s="1" t="s">
        <v>22</v>
      </c>
      <c r="B11" s="1" t="s">
        <v>23</v>
      </c>
      <c r="C11" s="2">
        <v>2</v>
      </c>
      <c r="D11" s="2">
        <v>2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</row>
    <row r="12" spans="1:19" outlineLevel="1" x14ac:dyDescent="0.35">
      <c r="A12" s="1" t="s">
        <v>24</v>
      </c>
      <c r="B12" s="1" t="s">
        <v>25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</row>
    <row r="13" spans="1:19" outlineLevel="1" x14ac:dyDescent="0.35">
      <c r="A13" s="1" t="s">
        <v>33</v>
      </c>
      <c r="B13" s="1" t="s">
        <v>34</v>
      </c>
      <c r="C13" s="2">
        <v>1</v>
      </c>
      <c r="D13" s="2">
        <v>1</v>
      </c>
      <c r="E13" s="2">
        <v>0</v>
      </c>
      <c r="F13" s="2">
        <v>1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</row>
    <row r="14" spans="1:19" outlineLevel="1" x14ac:dyDescent="0.35">
      <c r="A14" s="1" t="s">
        <v>26</v>
      </c>
      <c r="B14" s="1" t="s">
        <v>27</v>
      </c>
      <c r="C14" s="2">
        <v>9</v>
      </c>
      <c r="D14" s="2">
        <v>27</v>
      </c>
      <c r="E14" s="2">
        <v>0</v>
      </c>
      <c r="F14" s="2">
        <v>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</row>
    <row r="15" spans="1:19" outlineLevel="1" x14ac:dyDescent="0.35">
      <c r="A15" s="1" t="s">
        <v>35</v>
      </c>
      <c r="B15" s="1" t="s">
        <v>36</v>
      </c>
      <c r="C15" s="2">
        <v>4</v>
      </c>
      <c r="D15" s="2">
        <v>4</v>
      </c>
      <c r="E15" s="2">
        <v>0</v>
      </c>
      <c r="F15" s="2">
        <v>4</v>
      </c>
      <c r="G15" s="2">
        <v>0</v>
      </c>
      <c r="H15" s="2">
        <v>0</v>
      </c>
      <c r="I15" s="2">
        <v>0</v>
      </c>
      <c r="J15" s="2">
        <v>5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</row>
    <row r="16" spans="1:19" outlineLevel="1" x14ac:dyDescent="0.35">
      <c r="A16" s="1" t="s">
        <v>28</v>
      </c>
      <c r="B16" s="1" t="s">
        <v>29</v>
      </c>
      <c r="C16" s="2">
        <v>21</v>
      </c>
      <c r="D16" s="2">
        <v>21</v>
      </c>
      <c r="E16" s="2">
        <v>0</v>
      </c>
      <c r="F16" s="2">
        <v>21</v>
      </c>
      <c r="G16" s="2">
        <v>0</v>
      </c>
      <c r="H16" s="2">
        <v>0</v>
      </c>
      <c r="I16" s="2">
        <v>14</v>
      </c>
      <c r="J16" s="2">
        <v>12</v>
      </c>
      <c r="K16" s="2">
        <v>0</v>
      </c>
      <c r="L16" s="2">
        <v>0</v>
      </c>
      <c r="M16" s="2">
        <v>0</v>
      </c>
      <c r="N16" s="2">
        <v>3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</row>
    <row r="17" spans="1:19" outlineLevel="1" x14ac:dyDescent="0.35">
      <c r="A17" s="1" t="s">
        <v>30</v>
      </c>
      <c r="B17" s="1" t="s">
        <v>31</v>
      </c>
      <c r="C17" s="2">
        <v>2</v>
      </c>
      <c r="D17" s="2">
        <v>2</v>
      </c>
      <c r="E17" s="2">
        <v>0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</row>
    <row r="18" spans="1:19" outlineLevel="1" x14ac:dyDescent="0.35">
      <c r="C18" s="5">
        <f t="shared" ref="C18:S18" si="1">SUBTOTAL(9,C11:C17)</f>
        <v>40</v>
      </c>
      <c r="D18" s="5">
        <f t="shared" si="1"/>
        <v>58</v>
      </c>
      <c r="E18" s="5">
        <f t="shared" si="1"/>
        <v>0</v>
      </c>
      <c r="F18" s="5">
        <f t="shared" si="1"/>
        <v>40</v>
      </c>
      <c r="G18" s="5">
        <f t="shared" si="1"/>
        <v>0</v>
      </c>
      <c r="H18" s="5">
        <f t="shared" si="1"/>
        <v>0</v>
      </c>
      <c r="I18" s="5">
        <f t="shared" si="1"/>
        <v>15</v>
      </c>
      <c r="J18" s="5">
        <f t="shared" si="1"/>
        <v>18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3</v>
      </c>
      <c r="O18" s="5">
        <f t="shared" si="1"/>
        <v>0</v>
      </c>
      <c r="P18" s="5">
        <f t="shared" si="1"/>
        <v>0</v>
      </c>
      <c r="Q18" s="5">
        <f t="shared" si="1"/>
        <v>0</v>
      </c>
      <c r="R18" s="5">
        <f t="shared" si="1"/>
        <v>0</v>
      </c>
      <c r="S18" s="5">
        <f t="shared" si="1"/>
        <v>0</v>
      </c>
    </row>
    <row r="19" spans="1:19" x14ac:dyDescent="0.35">
      <c r="A19" s="4" t="s">
        <v>37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outlineLevel="1" x14ac:dyDescent="0.35">
      <c r="A20" s="1" t="s">
        <v>22</v>
      </c>
      <c r="B20" s="1" t="s">
        <v>23</v>
      </c>
      <c r="C20" s="2">
        <v>19</v>
      </c>
      <c r="D20" s="2">
        <v>67</v>
      </c>
      <c r="E20" s="2">
        <v>0</v>
      </c>
      <c r="F20" s="2">
        <v>19</v>
      </c>
      <c r="G20" s="2">
        <v>0</v>
      </c>
      <c r="H20" s="2">
        <v>0</v>
      </c>
      <c r="I20" s="2">
        <v>0</v>
      </c>
      <c r="J20" s="2">
        <v>5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</row>
    <row r="21" spans="1:19" outlineLevel="1" x14ac:dyDescent="0.35">
      <c r="A21" s="1" t="s">
        <v>24</v>
      </c>
      <c r="B21" s="1" t="s">
        <v>25</v>
      </c>
      <c r="C21" s="2">
        <v>3</v>
      </c>
      <c r="D21" s="2">
        <v>3</v>
      </c>
      <c r="E21" s="2">
        <v>0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</row>
    <row r="22" spans="1:19" outlineLevel="1" x14ac:dyDescent="0.35">
      <c r="A22" s="1" t="s">
        <v>26</v>
      </c>
      <c r="B22" s="1" t="s">
        <v>27</v>
      </c>
      <c r="C22" s="2">
        <v>2</v>
      </c>
      <c r="D22" s="2">
        <v>4</v>
      </c>
      <c r="E22" s="2">
        <v>0</v>
      </c>
      <c r="F22" s="2">
        <v>4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</row>
    <row r="23" spans="1:19" outlineLevel="1" x14ac:dyDescent="0.35">
      <c r="A23" s="1" t="s">
        <v>38</v>
      </c>
      <c r="B23" s="1" t="s">
        <v>39</v>
      </c>
      <c r="C23" s="2">
        <v>1</v>
      </c>
      <c r="D23" s="2">
        <v>2</v>
      </c>
      <c r="E23" s="2">
        <v>0</v>
      </c>
      <c r="F23" s="2">
        <v>2</v>
      </c>
      <c r="G23" s="2">
        <v>0</v>
      </c>
      <c r="H23" s="2">
        <v>0</v>
      </c>
      <c r="I23" s="2">
        <v>6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</row>
    <row r="24" spans="1:19" outlineLevel="1" x14ac:dyDescent="0.35">
      <c r="A24" s="1" t="s">
        <v>35</v>
      </c>
      <c r="B24" s="1" t="s">
        <v>36</v>
      </c>
      <c r="C24" s="2">
        <v>6</v>
      </c>
      <c r="D24" s="2">
        <v>6</v>
      </c>
      <c r="E24" s="2">
        <v>0</v>
      </c>
      <c r="F24" s="2">
        <v>6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5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</row>
    <row r="25" spans="1:19" outlineLevel="1" x14ac:dyDescent="0.35">
      <c r="A25" s="1" t="s">
        <v>28</v>
      </c>
      <c r="B25" s="1" t="s">
        <v>29</v>
      </c>
      <c r="C25" s="2">
        <v>20</v>
      </c>
      <c r="D25" s="2">
        <v>22</v>
      </c>
      <c r="E25" s="2">
        <v>0</v>
      </c>
      <c r="F25" s="2">
        <v>22</v>
      </c>
      <c r="G25" s="2">
        <v>0</v>
      </c>
      <c r="H25" s="2">
        <v>0</v>
      </c>
      <c r="I25" s="2">
        <v>4</v>
      </c>
      <c r="J25" s="2">
        <v>3</v>
      </c>
      <c r="K25" s="2">
        <v>0</v>
      </c>
      <c r="L25" s="2">
        <v>0</v>
      </c>
      <c r="M25" s="2">
        <v>0</v>
      </c>
      <c r="N25" s="2">
        <v>11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</row>
    <row r="26" spans="1:19" outlineLevel="1" x14ac:dyDescent="0.35">
      <c r="A26" s="1" t="s">
        <v>40</v>
      </c>
      <c r="B26" s="1" t="s">
        <v>41</v>
      </c>
      <c r="C26" s="2">
        <v>1</v>
      </c>
      <c r="D26" s="2">
        <v>1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3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</row>
    <row r="27" spans="1:19" outlineLevel="1" x14ac:dyDescent="0.35">
      <c r="A27" s="1" t="s">
        <v>30</v>
      </c>
      <c r="B27" s="1" t="s">
        <v>31</v>
      </c>
      <c r="C27" s="2">
        <v>1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</row>
    <row r="28" spans="1:19" outlineLevel="1" x14ac:dyDescent="0.35">
      <c r="C28" s="5">
        <f t="shared" ref="C28:S28" si="2">SUBTOTAL(9,C20:C27)</f>
        <v>53</v>
      </c>
      <c r="D28" s="5">
        <f t="shared" si="2"/>
        <v>106</v>
      </c>
      <c r="E28" s="5">
        <f t="shared" si="2"/>
        <v>0</v>
      </c>
      <c r="F28" s="5">
        <f t="shared" si="2"/>
        <v>58</v>
      </c>
      <c r="G28" s="5">
        <f t="shared" si="2"/>
        <v>0</v>
      </c>
      <c r="H28" s="5">
        <f t="shared" si="2"/>
        <v>0</v>
      </c>
      <c r="I28" s="5">
        <f t="shared" si="2"/>
        <v>11</v>
      </c>
      <c r="J28" s="5">
        <f t="shared" si="2"/>
        <v>13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18</v>
      </c>
      <c r="O28" s="5">
        <f t="shared" si="2"/>
        <v>0</v>
      </c>
      <c r="P28" s="5">
        <f t="shared" si="2"/>
        <v>0</v>
      </c>
      <c r="Q28" s="5">
        <f t="shared" si="2"/>
        <v>0</v>
      </c>
      <c r="R28" s="5">
        <f t="shared" si="2"/>
        <v>0</v>
      </c>
      <c r="S28" s="5">
        <f t="shared" si="2"/>
        <v>0</v>
      </c>
    </row>
    <row r="29" spans="1:19" x14ac:dyDescent="0.35">
      <c r="A29" s="4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outlineLevel="1" x14ac:dyDescent="0.35">
      <c r="A30" s="1" t="s">
        <v>22</v>
      </c>
      <c r="B30" s="1" t="s">
        <v>23</v>
      </c>
      <c r="C30" s="2">
        <v>3</v>
      </c>
      <c r="D30" s="2">
        <v>3</v>
      </c>
      <c r="E30" s="2">
        <v>0</v>
      </c>
      <c r="F30" s="2">
        <v>3</v>
      </c>
      <c r="G30" s="2">
        <v>0</v>
      </c>
      <c r="H30" s="2">
        <v>0</v>
      </c>
      <c r="I30" s="2">
        <v>0</v>
      </c>
      <c r="J30" s="2">
        <v>13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</row>
    <row r="31" spans="1:19" outlineLevel="1" x14ac:dyDescent="0.35">
      <c r="A31" s="1" t="s">
        <v>26</v>
      </c>
      <c r="B31" s="1" t="s">
        <v>27</v>
      </c>
      <c r="C31" s="2">
        <v>35</v>
      </c>
      <c r="D31" s="2">
        <v>153</v>
      </c>
      <c r="E31" s="2">
        <v>0</v>
      </c>
      <c r="F31" s="2">
        <v>35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</row>
    <row r="32" spans="1:19" outlineLevel="1" x14ac:dyDescent="0.35">
      <c r="A32" s="1" t="s">
        <v>38</v>
      </c>
      <c r="B32" s="1" t="s">
        <v>39</v>
      </c>
      <c r="C32" s="2">
        <v>2</v>
      </c>
      <c r="D32" s="2">
        <v>4</v>
      </c>
      <c r="E32" s="2">
        <v>0</v>
      </c>
      <c r="F32" s="2">
        <v>4</v>
      </c>
      <c r="G32" s="2">
        <v>0</v>
      </c>
      <c r="H32" s="2">
        <v>0</v>
      </c>
      <c r="I32" s="2">
        <v>16</v>
      </c>
      <c r="J32" s="2">
        <v>6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</row>
    <row r="33" spans="1:19" outlineLevel="1" x14ac:dyDescent="0.35">
      <c r="A33" s="1" t="s">
        <v>43</v>
      </c>
      <c r="B33" s="1" t="s">
        <v>44</v>
      </c>
      <c r="C33" s="2">
        <v>2</v>
      </c>
      <c r="D33" s="2">
        <v>2</v>
      </c>
      <c r="E33" s="2">
        <v>0</v>
      </c>
      <c r="F33" s="2">
        <v>2</v>
      </c>
      <c r="G33" s="2">
        <v>0</v>
      </c>
      <c r="H33" s="2">
        <v>0</v>
      </c>
      <c r="I33" s="2">
        <v>3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</row>
    <row r="34" spans="1:19" outlineLevel="1" x14ac:dyDescent="0.35">
      <c r="A34" s="1" t="s">
        <v>35</v>
      </c>
      <c r="B34" s="1" t="s">
        <v>36</v>
      </c>
      <c r="C34" s="2">
        <v>4</v>
      </c>
      <c r="D34" s="2">
        <v>4</v>
      </c>
      <c r="E34" s="2">
        <v>0</v>
      </c>
      <c r="F34" s="2">
        <v>4</v>
      </c>
      <c r="G34" s="2">
        <v>0</v>
      </c>
      <c r="H34" s="2">
        <v>0</v>
      </c>
      <c r="I34" s="2">
        <v>1</v>
      </c>
      <c r="J34" s="2">
        <v>7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</row>
    <row r="35" spans="1:19" outlineLevel="1" x14ac:dyDescent="0.35">
      <c r="A35" s="1" t="s">
        <v>45</v>
      </c>
      <c r="B35" s="1" t="s">
        <v>46</v>
      </c>
      <c r="C35" s="2">
        <v>2</v>
      </c>
      <c r="D35" s="2">
        <v>2</v>
      </c>
      <c r="E35" s="2">
        <v>0</v>
      </c>
      <c r="F35" s="2">
        <v>2</v>
      </c>
      <c r="G35" s="2">
        <v>0</v>
      </c>
      <c r="H35" s="2">
        <v>0</v>
      </c>
      <c r="I35" s="2">
        <v>0</v>
      </c>
      <c r="J35" s="2">
        <v>0</v>
      </c>
      <c r="K35" s="2">
        <v>29</v>
      </c>
      <c r="L35" s="2">
        <v>29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</row>
    <row r="36" spans="1:19" outlineLevel="1" x14ac:dyDescent="0.35">
      <c r="A36" s="1" t="s">
        <v>47</v>
      </c>
      <c r="B36" s="1" t="s">
        <v>48</v>
      </c>
      <c r="C36" s="2">
        <v>1</v>
      </c>
      <c r="D36" s="2">
        <v>1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</row>
    <row r="37" spans="1:19" outlineLevel="1" x14ac:dyDescent="0.35">
      <c r="A37" s="1" t="s">
        <v>28</v>
      </c>
      <c r="B37" s="1" t="s">
        <v>29</v>
      </c>
      <c r="C37" s="2">
        <v>32</v>
      </c>
      <c r="D37" s="2">
        <v>33</v>
      </c>
      <c r="E37" s="2">
        <v>0</v>
      </c>
      <c r="F37" s="2">
        <v>33</v>
      </c>
      <c r="G37" s="2">
        <v>0</v>
      </c>
      <c r="H37" s="2">
        <v>0</v>
      </c>
      <c r="I37" s="2">
        <v>17</v>
      </c>
      <c r="J37" s="2">
        <v>58</v>
      </c>
      <c r="K37" s="2">
        <v>0</v>
      </c>
      <c r="L37" s="2">
        <v>0</v>
      </c>
      <c r="M37" s="2">
        <v>0</v>
      </c>
      <c r="N37" s="2">
        <v>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</row>
    <row r="38" spans="1:19" outlineLevel="1" x14ac:dyDescent="0.35">
      <c r="A38" s="1" t="s">
        <v>30</v>
      </c>
      <c r="B38" s="1" t="s">
        <v>31</v>
      </c>
      <c r="C38" s="2">
        <v>5</v>
      </c>
      <c r="D38" s="2">
        <v>5</v>
      </c>
      <c r="E38" s="2">
        <v>0</v>
      </c>
      <c r="F38" s="2">
        <v>5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</row>
    <row r="39" spans="1:19" outlineLevel="1" x14ac:dyDescent="0.35">
      <c r="C39" s="5">
        <f t="shared" ref="C39:S39" si="3">SUBTOTAL(9,C30:C38)</f>
        <v>86</v>
      </c>
      <c r="D39" s="5">
        <f t="shared" si="3"/>
        <v>207</v>
      </c>
      <c r="E39" s="5">
        <f t="shared" si="3"/>
        <v>0</v>
      </c>
      <c r="F39" s="5">
        <f t="shared" si="3"/>
        <v>89</v>
      </c>
      <c r="G39" s="5">
        <f t="shared" si="3"/>
        <v>0</v>
      </c>
      <c r="H39" s="5">
        <f t="shared" si="3"/>
        <v>0</v>
      </c>
      <c r="I39" s="5">
        <f t="shared" si="3"/>
        <v>37</v>
      </c>
      <c r="J39" s="5">
        <f t="shared" si="3"/>
        <v>85</v>
      </c>
      <c r="K39" s="5">
        <f t="shared" si="3"/>
        <v>29</v>
      </c>
      <c r="L39" s="5">
        <f t="shared" si="3"/>
        <v>29</v>
      </c>
      <c r="M39" s="5">
        <f t="shared" si="3"/>
        <v>0</v>
      </c>
      <c r="N39" s="5">
        <f t="shared" si="3"/>
        <v>6</v>
      </c>
      <c r="O39" s="5">
        <f t="shared" si="3"/>
        <v>0</v>
      </c>
      <c r="P39" s="5">
        <f t="shared" si="3"/>
        <v>0</v>
      </c>
      <c r="Q39" s="5">
        <f t="shared" si="3"/>
        <v>0</v>
      </c>
      <c r="R39" s="5">
        <f t="shared" si="3"/>
        <v>0</v>
      </c>
      <c r="S39" s="5">
        <f t="shared" si="3"/>
        <v>0</v>
      </c>
    </row>
    <row r="40" spans="1:19" x14ac:dyDescent="0.35">
      <c r="A40" s="4" t="s">
        <v>49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outlineLevel="1" x14ac:dyDescent="0.35">
      <c r="A41" s="1" t="s">
        <v>22</v>
      </c>
      <c r="B41" s="1" t="s">
        <v>23</v>
      </c>
      <c r="C41" s="2">
        <v>10</v>
      </c>
      <c r="D41" s="2">
        <v>10</v>
      </c>
      <c r="E41" s="2">
        <v>0</v>
      </c>
      <c r="F41" s="2">
        <v>10</v>
      </c>
      <c r="G41" s="2">
        <v>0</v>
      </c>
      <c r="H41" s="2">
        <v>0</v>
      </c>
      <c r="I41" s="2">
        <v>5</v>
      </c>
      <c r="J41" s="2">
        <v>17</v>
      </c>
      <c r="K41" s="2">
        <v>10</v>
      </c>
      <c r="L41" s="2">
        <v>10</v>
      </c>
      <c r="M41" s="2">
        <v>0</v>
      </c>
      <c r="N41" s="2">
        <v>1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</row>
    <row r="42" spans="1:19" outlineLevel="1" x14ac:dyDescent="0.35">
      <c r="A42" s="1" t="s">
        <v>24</v>
      </c>
      <c r="B42" s="1" t="s">
        <v>25</v>
      </c>
      <c r="C42" s="2">
        <v>4</v>
      </c>
      <c r="D42" s="2">
        <v>4</v>
      </c>
      <c r="E42" s="2">
        <v>0</v>
      </c>
      <c r="F42" s="2">
        <v>4</v>
      </c>
      <c r="G42" s="2">
        <v>0</v>
      </c>
      <c r="H42" s="2">
        <v>0</v>
      </c>
      <c r="I42" s="2">
        <v>1</v>
      </c>
      <c r="J42" s="2">
        <v>1</v>
      </c>
      <c r="K42" s="2">
        <v>10</v>
      </c>
      <c r="L42" s="2">
        <v>10</v>
      </c>
      <c r="M42" s="2">
        <v>0</v>
      </c>
      <c r="N42" s="2">
        <v>2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</row>
    <row r="43" spans="1:19" outlineLevel="1" x14ac:dyDescent="0.35">
      <c r="A43" s="1" t="s">
        <v>26</v>
      </c>
      <c r="B43" s="1" t="s">
        <v>27</v>
      </c>
      <c r="C43" s="2">
        <v>58</v>
      </c>
      <c r="D43" s="2">
        <v>210</v>
      </c>
      <c r="E43" s="2">
        <v>0</v>
      </c>
      <c r="F43" s="2">
        <v>62</v>
      </c>
      <c r="G43" s="2">
        <v>0</v>
      </c>
      <c r="H43" s="2">
        <v>0</v>
      </c>
      <c r="I43" s="2">
        <v>1</v>
      </c>
      <c r="J43" s="2">
        <v>2</v>
      </c>
      <c r="K43" s="2">
        <v>0</v>
      </c>
      <c r="L43" s="2">
        <v>0</v>
      </c>
      <c r="M43" s="2">
        <v>0</v>
      </c>
      <c r="N43" s="2">
        <v>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</row>
    <row r="44" spans="1:19" outlineLevel="1" x14ac:dyDescent="0.35">
      <c r="A44" s="1" t="s">
        <v>38</v>
      </c>
      <c r="B44" s="1" t="s">
        <v>39</v>
      </c>
      <c r="C44" s="2">
        <v>13</v>
      </c>
      <c r="D44" s="2">
        <v>26</v>
      </c>
      <c r="E44" s="2">
        <v>0</v>
      </c>
      <c r="F44" s="2">
        <v>22</v>
      </c>
      <c r="G44" s="2">
        <v>0</v>
      </c>
      <c r="H44" s="2">
        <v>0</v>
      </c>
      <c r="I44" s="2">
        <v>71</v>
      </c>
      <c r="J44" s="2">
        <v>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</row>
    <row r="45" spans="1:19" outlineLevel="1" x14ac:dyDescent="0.35">
      <c r="A45" s="1" t="s">
        <v>35</v>
      </c>
      <c r="B45" s="1" t="s">
        <v>36</v>
      </c>
      <c r="C45" s="2">
        <v>17</v>
      </c>
      <c r="D45" s="2">
        <v>25</v>
      </c>
      <c r="E45" s="2">
        <v>0</v>
      </c>
      <c r="F45" s="2">
        <v>25</v>
      </c>
      <c r="G45" s="2">
        <v>0</v>
      </c>
      <c r="H45" s="2">
        <v>0</v>
      </c>
      <c r="I45" s="2">
        <v>0</v>
      </c>
      <c r="J45" s="2">
        <v>25</v>
      </c>
      <c r="K45" s="2">
        <v>0</v>
      </c>
      <c r="L45" s="2">
        <v>0</v>
      </c>
      <c r="M45" s="2">
        <v>0</v>
      </c>
      <c r="N45" s="2">
        <v>17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</row>
    <row r="46" spans="1:19" outlineLevel="1" x14ac:dyDescent="0.35">
      <c r="A46" s="1" t="s">
        <v>45</v>
      </c>
      <c r="B46" s="1" t="s">
        <v>46</v>
      </c>
      <c r="C46" s="2">
        <v>1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5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</row>
    <row r="47" spans="1:19" outlineLevel="1" x14ac:dyDescent="0.35">
      <c r="A47" s="1" t="s">
        <v>47</v>
      </c>
      <c r="B47" s="1" t="s">
        <v>48</v>
      </c>
      <c r="C47" s="2">
        <v>3</v>
      </c>
      <c r="D47" s="2">
        <v>7</v>
      </c>
      <c r="E47" s="2">
        <v>0</v>
      </c>
      <c r="F47" s="2">
        <v>7</v>
      </c>
      <c r="G47" s="2">
        <v>0</v>
      </c>
      <c r="H47" s="2">
        <v>0</v>
      </c>
      <c r="I47" s="2">
        <v>4</v>
      </c>
      <c r="J47" s="2">
        <v>3</v>
      </c>
      <c r="K47" s="2">
        <v>0</v>
      </c>
      <c r="L47" s="2">
        <v>0</v>
      </c>
      <c r="M47" s="2">
        <v>0</v>
      </c>
      <c r="N47" s="2">
        <v>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</row>
    <row r="48" spans="1:19" outlineLevel="1" x14ac:dyDescent="0.35">
      <c r="A48" s="1" t="s">
        <v>50</v>
      </c>
      <c r="B48" s="1" t="s">
        <v>51</v>
      </c>
      <c r="C48" s="2">
        <v>1</v>
      </c>
      <c r="D48" s="2">
        <v>1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</row>
    <row r="49" spans="1:19" outlineLevel="1" x14ac:dyDescent="0.35">
      <c r="A49" s="1" t="s">
        <v>28</v>
      </c>
      <c r="B49" s="1" t="s">
        <v>29</v>
      </c>
      <c r="C49" s="2">
        <v>70</v>
      </c>
      <c r="D49" s="2">
        <v>118</v>
      </c>
      <c r="E49" s="2">
        <v>0</v>
      </c>
      <c r="F49" s="2">
        <v>109</v>
      </c>
      <c r="G49" s="2">
        <v>1</v>
      </c>
      <c r="H49" s="2">
        <v>0</v>
      </c>
      <c r="I49" s="2">
        <v>46</v>
      </c>
      <c r="J49" s="2">
        <v>83</v>
      </c>
      <c r="K49" s="2">
        <v>0</v>
      </c>
      <c r="L49" s="2">
        <v>0</v>
      </c>
      <c r="M49" s="2">
        <v>0</v>
      </c>
      <c r="N49" s="2">
        <v>15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</row>
    <row r="50" spans="1:19" outlineLevel="1" x14ac:dyDescent="0.35">
      <c r="A50" s="1" t="s">
        <v>30</v>
      </c>
      <c r="B50" s="1" t="s">
        <v>31</v>
      </c>
      <c r="C50" s="2">
        <v>1</v>
      </c>
      <c r="D50" s="2">
        <v>1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</row>
    <row r="51" spans="1:19" outlineLevel="1" x14ac:dyDescent="0.35">
      <c r="C51" s="5">
        <f t="shared" ref="C51:S51" si="4">SUBTOTAL(9,C41:C50)</f>
        <v>178</v>
      </c>
      <c r="D51" s="5">
        <f t="shared" si="4"/>
        <v>403</v>
      </c>
      <c r="E51" s="5">
        <f t="shared" si="4"/>
        <v>0</v>
      </c>
      <c r="F51" s="5">
        <f t="shared" si="4"/>
        <v>242</v>
      </c>
      <c r="G51" s="5">
        <f t="shared" si="4"/>
        <v>1</v>
      </c>
      <c r="H51" s="5">
        <f t="shared" si="4"/>
        <v>0</v>
      </c>
      <c r="I51" s="5">
        <f t="shared" si="4"/>
        <v>133</v>
      </c>
      <c r="J51" s="5">
        <f t="shared" si="4"/>
        <v>136</v>
      </c>
      <c r="K51" s="5">
        <f t="shared" si="4"/>
        <v>20</v>
      </c>
      <c r="L51" s="5">
        <f t="shared" si="4"/>
        <v>20</v>
      </c>
      <c r="M51" s="5">
        <f t="shared" si="4"/>
        <v>0</v>
      </c>
      <c r="N51" s="5">
        <f t="shared" si="4"/>
        <v>40</v>
      </c>
      <c r="O51" s="5">
        <f t="shared" si="4"/>
        <v>0</v>
      </c>
      <c r="P51" s="5">
        <f t="shared" si="4"/>
        <v>0</v>
      </c>
      <c r="Q51" s="5">
        <f t="shared" si="4"/>
        <v>0</v>
      </c>
      <c r="R51" s="5">
        <f t="shared" si="4"/>
        <v>0</v>
      </c>
      <c r="S51" s="5">
        <f t="shared" si="4"/>
        <v>0</v>
      </c>
    </row>
    <row r="52" spans="1:19" x14ac:dyDescent="0.35">
      <c r="A52" s="4" t="s">
        <v>52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outlineLevel="1" x14ac:dyDescent="0.35">
      <c r="A53" s="1" t="s">
        <v>22</v>
      </c>
      <c r="B53" s="1" t="s">
        <v>23</v>
      </c>
      <c r="C53" s="2">
        <v>18</v>
      </c>
      <c r="D53" s="2">
        <v>26</v>
      </c>
      <c r="E53" s="2">
        <v>0</v>
      </c>
      <c r="F53" s="2">
        <v>20</v>
      </c>
      <c r="G53" s="2">
        <v>0</v>
      </c>
      <c r="H53" s="2">
        <v>0</v>
      </c>
      <c r="I53" s="2">
        <v>20</v>
      </c>
      <c r="J53" s="2">
        <v>20</v>
      </c>
      <c r="K53" s="2">
        <v>0</v>
      </c>
      <c r="L53" s="2">
        <v>0</v>
      </c>
      <c r="M53" s="2">
        <v>0</v>
      </c>
      <c r="N53" s="2">
        <v>6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</row>
    <row r="54" spans="1:19" outlineLevel="1" x14ac:dyDescent="0.35">
      <c r="A54" s="1" t="s">
        <v>24</v>
      </c>
      <c r="B54" s="1" t="s">
        <v>25</v>
      </c>
      <c r="C54" s="2">
        <v>3</v>
      </c>
      <c r="D54" s="2">
        <v>3</v>
      </c>
      <c r="E54" s="2">
        <v>0</v>
      </c>
      <c r="F54" s="2">
        <v>3</v>
      </c>
      <c r="G54" s="2">
        <v>0</v>
      </c>
      <c r="H54" s="2">
        <v>0</v>
      </c>
      <c r="I54" s="2">
        <v>3</v>
      </c>
      <c r="J54" s="2">
        <v>1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</row>
    <row r="55" spans="1:19" outlineLevel="1" x14ac:dyDescent="0.35">
      <c r="A55" s="1" t="s">
        <v>26</v>
      </c>
      <c r="B55" s="1" t="s">
        <v>27</v>
      </c>
      <c r="C55" s="2">
        <v>43</v>
      </c>
      <c r="D55" s="2">
        <v>143</v>
      </c>
      <c r="E55" s="2">
        <v>0</v>
      </c>
      <c r="F55" s="2">
        <v>43</v>
      </c>
      <c r="G55" s="2">
        <v>0</v>
      </c>
      <c r="H55" s="2">
        <v>0</v>
      </c>
      <c r="I55" s="2">
        <v>3</v>
      </c>
      <c r="J55" s="2">
        <v>11</v>
      </c>
      <c r="K55" s="2">
        <v>0</v>
      </c>
      <c r="L55" s="2">
        <v>0</v>
      </c>
      <c r="M55" s="2">
        <v>0</v>
      </c>
      <c r="N55" s="2">
        <v>2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</row>
    <row r="56" spans="1:19" outlineLevel="1" x14ac:dyDescent="0.35">
      <c r="A56" s="1" t="s">
        <v>53</v>
      </c>
      <c r="B56" s="1" t="s">
        <v>54</v>
      </c>
      <c r="C56" s="2">
        <v>1</v>
      </c>
      <c r="D56" s="2">
        <v>1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3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</row>
    <row r="57" spans="1:19" outlineLevel="1" x14ac:dyDescent="0.35">
      <c r="A57" s="1" t="s">
        <v>38</v>
      </c>
      <c r="B57" s="1" t="s">
        <v>39</v>
      </c>
      <c r="C57" s="2">
        <v>8</v>
      </c>
      <c r="D57" s="2">
        <v>14</v>
      </c>
      <c r="E57" s="2">
        <v>0</v>
      </c>
      <c r="F57" s="2">
        <v>14</v>
      </c>
      <c r="G57" s="2">
        <v>0</v>
      </c>
      <c r="H57" s="2">
        <v>0</v>
      </c>
      <c r="I57" s="2">
        <v>44</v>
      </c>
      <c r="J57" s="2">
        <v>15</v>
      </c>
      <c r="K57" s="2">
        <v>50</v>
      </c>
      <c r="L57" s="2">
        <v>50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</row>
    <row r="58" spans="1:19" outlineLevel="1" x14ac:dyDescent="0.35">
      <c r="A58" s="1" t="s">
        <v>35</v>
      </c>
      <c r="B58" s="1" t="s">
        <v>36</v>
      </c>
      <c r="C58" s="2">
        <v>10</v>
      </c>
      <c r="D58" s="2">
        <v>10</v>
      </c>
      <c r="E58" s="2">
        <v>0</v>
      </c>
      <c r="F58" s="2">
        <v>10</v>
      </c>
      <c r="G58" s="2">
        <v>0</v>
      </c>
      <c r="H58" s="2">
        <v>0</v>
      </c>
      <c r="I58" s="2">
        <v>0</v>
      </c>
      <c r="J58" s="2">
        <v>29</v>
      </c>
      <c r="K58" s="2">
        <v>0</v>
      </c>
      <c r="L58" s="2">
        <v>0</v>
      </c>
      <c r="M58" s="2">
        <v>0</v>
      </c>
      <c r="N58" s="2">
        <v>1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</row>
    <row r="59" spans="1:19" outlineLevel="1" x14ac:dyDescent="0.35">
      <c r="A59" s="1" t="s">
        <v>28</v>
      </c>
      <c r="B59" s="1" t="s">
        <v>29</v>
      </c>
      <c r="C59" s="2">
        <v>99</v>
      </c>
      <c r="D59" s="2">
        <v>123</v>
      </c>
      <c r="E59" s="2">
        <v>0</v>
      </c>
      <c r="F59" s="2">
        <v>115</v>
      </c>
      <c r="G59" s="2">
        <v>4</v>
      </c>
      <c r="H59" s="2">
        <v>0</v>
      </c>
      <c r="I59" s="2">
        <v>98</v>
      </c>
      <c r="J59" s="2">
        <v>165</v>
      </c>
      <c r="K59" s="2">
        <v>9</v>
      </c>
      <c r="L59" s="2">
        <v>9</v>
      </c>
      <c r="M59" s="2">
        <v>0</v>
      </c>
      <c r="N59" s="2">
        <v>7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</row>
    <row r="60" spans="1:19" outlineLevel="1" x14ac:dyDescent="0.35">
      <c r="A60" s="1" t="s">
        <v>40</v>
      </c>
      <c r="B60" s="1" t="s">
        <v>41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5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</row>
    <row r="61" spans="1:19" outlineLevel="1" x14ac:dyDescent="0.35">
      <c r="A61" s="1" t="s">
        <v>30</v>
      </c>
      <c r="B61" s="1" t="s">
        <v>31</v>
      </c>
      <c r="C61" s="2">
        <v>2</v>
      </c>
      <c r="D61" s="2">
        <v>2</v>
      </c>
      <c r="E61" s="2">
        <v>0</v>
      </c>
      <c r="F61" s="2">
        <v>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</row>
    <row r="62" spans="1:19" outlineLevel="1" x14ac:dyDescent="0.35">
      <c r="C62" s="5">
        <f t="shared" ref="C62:S62" si="5">SUBTOTAL(9,C53:C61)</f>
        <v>185</v>
      </c>
      <c r="D62" s="5">
        <f t="shared" si="5"/>
        <v>323</v>
      </c>
      <c r="E62" s="5">
        <f t="shared" si="5"/>
        <v>0</v>
      </c>
      <c r="F62" s="5">
        <f t="shared" si="5"/>
        <v>209</v>
      </c>
      <c r="G62" s="5">
        <f t="shared" si="5"/>
        <v>4</v>
      </c>
      <c r="H62" s="5">
        <f t="shared" si="5"/>
        <v>0</v>
      </c>
      <c r="I62" s="5">
        <f t="shared" si="5"/>
        <v>168</v>
      </c>
      <c r="J62" s="5">
        <f t="shared" si="5"/>
        <v>249</v>
      </c>
      <c r="K62" s="5">
        <f t="shared" si="5"/>
        <v>59</v>
      </c>
      <c r="L62" s="5">
        <f t="shared" si="5"/>
        <v>59</v>
      </c>
      <c r="M62" s="5">
        <f t="shared" si="5"/>
        <v>0</v>
      </c>
      <c r="N62" s="5">
        <f t="shared" si="5"/>
        <v>16</v>
      </c>
      <c r="O62" s="5">
        <f t="shared" si="5"/>
        <v>0</v>
      </c>
      <c r="P62" s="5">
        <f t="shared" si="5"/>
        <v>0</v>
      </c>
      <c r="Q62" s="5">
        <f t="shared" si="5"/>
        <v>0</v>
      </c>
      <c r="R62" s="5">
        <f t="shared" si="5"/>
        <v>0</v>
      </c>
      <c r="S62" s="5">
        <f t="shared" si="5"/>
        <v>0</v>
      </c>
    </row>
    <row r="63" spans="1:19" x14ac:dyDescent="0.35">
      <c r="A63" s="4" t="s">
        <v>55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outlineLevel="1" x14ac:dyDescent="0.35">
      <c r="A64" s="1" t="s">
        <v>22</v>
      </c>
      <c r="B64" s="1" t="s">
        <v>23</v>
      </c>
      <c r="C64" s="2">
        <v>41</v>
      </c>
      <c r="D64" s="2">
        <v>49</v>
      </c>
      <c r="E64" s="2">
        <v>0</v>
      </c>
      <c r="F64" s="2">
        <v>43</v>
      </c>
      <c r="G64" s="2">
        <v>0</v>
      </c>
      <c r="H64" s="2">
        <v>0</v>
      </c>
      <c r="I64" s="2">
        <v>27</v>
      </c>
      <c r="J64" s="2">
        <v>56</v>
      </c>
      <c r="K64" s="2">
        <v>0</v>
      </c>
      <c r="L64" s="2">
        <v>0</v>
      </c>
      <c r="M64" s="2">
        <v>0</v>
      </c>
      <c r="N64" s="2">
        <v>7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</row>
    <row r="65" spans="1:19" outlineLevel="1" x14ac:dyDescent="0.35">
      <c r="A65" s="1" t="s">
        <v>24</v>
      </c>
      <c r="B65" s="1" t="s">
        <v>25</v>
      </c>
      <c r="C65" s="2">
        <v>1</v>
      </c>
      <c r="D65" s="2">
        <v>1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</row>
    <row r="66" spans="1:19" outlineLevel="1" x14ac:dyDescent="0.35">
      <c r="A66" s="1" t="s">
        <v>33</v>
      </c>
      <c r="B66" s="1" t="s">
        <v>34</v>
      </c>
      <c r="C66" s="2">
        <v>1</v>
      </c>
      <c r="D66" s="2">
        <v>2</v>
      </c>
      <c r="E66" s="2">
        <v>0</v>
      </c>
      <c r="F66" s="2">
        <v>2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2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</row>
    <row r="67" spans="1:19" outlineLevel="1" x14ac:dyDescent="0.35">
      <c r="A67" s="1" t="s">
        <v>26</v>
      </c>
      <c r="B67" s="1" t="s">
        <v>27</v>
      </c>
      <c r="C67" s="2">
        <v>14</v>
      </c>
      <c r="D67" s="2">
        <v>32</v>
      </c>
      <c r="E67" s="2">
        <v>0</v>
      </c>
      <c r="F67" s="2">
        <v>14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1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</row>
    <row r="68" spans="1:19" outlineLevel="1" x14ac:dyDescent="0.35">
      <c r="A68" s="1" t="s">
        <v>56</v>
      </c>
      <c r="B68" s="1" t="s">
        <v>57</v>
      </c>
      <c r="C68" s="2">
        <v>3</v>
      </c>
      <c r="D68" s="2">
        <v>6</v>
      </c>
      <c r="E68" s="2">
        <v>0</v>
      </c>
      <c r="F68" s="2">
        <v>6</v>
      </c>
      <c r="G68" s="2">
        <v>0</v>
      </c>
      <c r="H68" s="2">
        <v>0</v>
      </c>
      <c r="I68" s="2">
        <v>13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</row>
    <row r="69" spans="1:19" outlineLevel="1" x14ac:dyDescent="0.35">
      <c r="A69" s="1" t="s">
        <v>53</v>
      </c>
      <c r="B69" s="1" t="s">
        <v>54</v>
      </c>
      <c r="C69" s="2">
        <v>2</v>
      </c>
      <c r="D69" s="2">
        <v>2</v>
      </c>
      <c r="E69" s="2">
        <v>0</v>
      </c>
      <c r="F69" s="2">
        <v>2</v>
      </c>
      <c r="G69" s="2">
        <v>0</v>
      </c>
      <c r="H69" s="2">
        <v>0</v>
      </c>
      <c r="I69" s="2">
        <v>1</v>
      </c>
      <c r="J69" s="2">
        <v>3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</row>
    <row r="70" spans="1:19" outlineLevel="1" x14ac:dyDescent="0.35">
      <c r="A70" s="1" t="s">
        <v>38</v>
      </c>
      <c r="B70" s="1" t="s">
        <v>39</v>
      </c>
      <c r="C70" s="2">
        <v>12</v>
      </c>
      <c r="D70" s="2">
        <v>24</v>
      </c>
      <c r="E70" s="2">
        <v>0</v>
      </c>
      <c r="F70" s="2">
        <v>20</v>
      </c>
      <c r="G70" s="2">
        <v>0</v>
      </c>
      <c r="H70" s="2">
        <v>0</v>
      </c>
      <c r="I70" s="2">
        <v>41</v>
      </c>
      <c r="J70" s="2">
        <v>20</v>
      </c>
      <c r="K70" s="2">
        <v>21</v>
      </c>
      <c r="L70" s="2">
        <v>21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</row>
    <row r="71" spans="1:19" outlineLevel="1" x14ac:dyDescent="0.35">
      <c r="A71" s="1" t="s">
        <v>43</v>
      </c>
      <c r="B71" s="1" t="s">
        <v>44</v>
      </c>
      <c r="C71" s="2">
        <v>1</v>
      </c>
      <c r="D71" s="2">
        <v>1</v>
      </c>
      <c r="E71" s="2">
        <v>0</v>
      </c>
      <c r="F71" s="2">
        <v>1</v>
      </c>
      <c r="G71" s="2">
        <v>0</v>
      </c>
      <c r="H71" s="2">
        <v>0</v>
      </c>
      <c r="I71" s="2">
        <v>5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</row>
    <row r="72" spans="1:19" outlineLevel="1" x14ac:dyDescent="0.35">
      <c r="A72" s="1" t="s">
        <v>35</v>
      </c>
      <c r="B72" s="1" t="s">
        <v>36</v>
      </c>
      <c r="C72" s="2">
        <v>24</v>
      </c>
      <c r="D72" s="2">
        <v>24</v>
      </c>
      <c r="E72" s="2">
        <v>0</v>
      </c>
      <c r="F72" s="2">
        <v>24</v>
      </c>
      <c r="G72" s="2">
        <v>0</v>
      </c>
      <c r="H72" s="2">
        <v>0</v>
      </c>
      <c r="I72" s="2">
        <v>16</v>
      </c>
      <c r="J72" s="2">
        <v>51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</row>
    <row r="73" spans="1:19" outlineLevel="1" x14ac:dyDescent="0.35">
      <c r="A73" s="1" t="s">
        <v>45</v>
      </c>
      <c r="B73" s="1" t="s">
        <v>46</v>
      </c>
      <c r="C73" s="2">
        <v>1</v>
      </c>
      <c r="D73" s="2">
        <v>1</v>
      </c>
      <c r="E73" s="2">
        <v>0</v>
      </c>
      <c r="F73" s="2">
        <v>1</v>
      </c>
      <c r="G73" s="2">
        <v>0</v>
      </c>
      <c r="H73" s="2">
        <v>0</v>
      </c>
      <c r="I73" s="2">
        <v>0</v>
      </c>
      <c r="J73" s="2">
        <v>0</v>
      </c>
      <c r="K73" s="2">
        <v>15</v>
      </c>
      <c r="L73" s="2">
        <v>15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</row>
    <row r="74" spans="1:19" outlineLevel="1" x14ac:dyDescent="0.35">
      <c r="A74" s="1" t="s">
        <v>58</v>
      </c>
      <c r="B74" s="1" t="s">
        <v>59</v>
      </c>
      <c r="C74" s="2">
        <v>3</v>
      </c>
      <c r="D74" s="2">
        <v>3</v>
      </c>
      <c r="E74" s="2">
        <v>0</v>
      </c>
      <c r="F74" s="2">
        <v>3</v>
      </c>
      <c r="G74" s="2">
        <v>0</v>
      </c>
      <c r="H74" s="2">
        <v>0</v>
      </c>
      <c r="I74" s="2">
        <v>3</v>
      </c>
      <c r="J74" s="2">
        <v>10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</row>
    <row r="75" spans="1:19" outlineLevel="1" x14ac:dyDescent="0.35">
      <c r="A75" s="1" t="s">
        <v>47</v>
      </c>
      <c r="B75" s="1" t="s">
        <v>48</v>
      </c>
      <c r="C75" s="2">
        <v>8</v>
      </c>
      <c r="D75" s="2">
        <v>9</v>
      </c>
      <c r="E75" s="2">
        <v>0</v>
      </c>
      <c r="F75" s="2">
        <v>9</v>
      </c>
      <c r="G75" s="2">
        <v>0</v>
      </c>
      <c r="H75" s="2">
        <v>0</v>
      </c>
      <c r="I75" s="2">
        <v>0</v>
      </c>
      <c r="J75" s="2">
        <v>28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</row>
    <row r="76" spans="1:19" outlineLevel="1" x14ac:dyDescent="0.35">
      <c r="A76" s="1" t="s">
        <v>50</v>
      </c>
      <c r="B76" s="1" t="s">
        <v>51</v>
      </c>
      <c r="C76" s="2">
        <v>1</v>
      </c>
      <c r="D76" s="2">
        <v>1</v>
      </c>
      <c r="E76" s="2">
        <v>0</v>
      </c>
      <c r="F76" s="2">
        <v>1</v>
      </c>
      <c r="G76" s="2">
        <v>0</v>
      </c>
      <c r="H76" s="2">
        <v>0</v>
      </c>
      <c r="I76" s="2">
        <v>3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</row>
    <row r="77" spans="1:19" outlineLevel="1" x14ac:dyDescent="0.35">
      <c r="A77" s="1" t="s">
        <v>28</v>
      </c>
      <c r="B77" s="1" t="s">
        <v>29</v>
      </c>
      <c r="C77" s="2">
        <v>56</v>
      </c>
      <c r="D77" s="2">
        <v>93</v>
      </c>
      <c r="E77" s="2">
        <v>0</v>
      </c>
      <c r="F77" s="2">
        <v>69</v>
      </c>
      <c r="G77" s="2">
        <v>4</v>
      </c>
      <c r="H77" s="2">
        <v>0</v>
      </c>
      <c r="I77" s="2">
        <v>30</v>
      </c>
      <c r="J77" s="2">
        <v>110</v>
      </c>
      <c r="K77" s="2">
        <v>31</v>
      </c>
      <c r="L77" s="2">
        <v>31</v>
      </c>
      <c r="M77" s="2">
        <v>0</v>
      </c>
      <c r="N77" s="2">
        <v>9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</row>
    <row r="78" spans="1:19" outlineLevel="1" x14ac:dyDescent="0.35">
      <c r="A78" s="1" t="s">
        <v>60</v>
      </c>
      <c r="B78" s="1" t="s">
        <v>61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3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</row>
    <row r="79" spans="1:19" outlineLevel="1" x14ac:dyDescent="0.35">
      <c r="A79" s="1" t="s">
        <v>40</v>
      </c>
      <c r="B79" s="1" t="s">
        <v>41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5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</row>
    <row r="80" spans="1:19" outlineLevel="1" x14ac:dyDescent="0.35">
      <c r="A80" s="1" t="s">
        <v>62</v>
      </c>
      <c r="B80" s="1" t="s">
        <v>63</v>
      </c>
      <c r="C80" s="2">
        <v>1</v>
      </c>
      <c r="D80" s="2">
        <v>2</v>
      </c>
      <c r="E80" s="2">
        <v>0</v>
      </c>
      <c r="F80" s="2">
        <v>2</v>
      </c>
      <c r="G80" s="2">
        <v>0</v>
      </c>
      <c r="H80" s="2">
        <v>0</v>
      </c>
      <c r="I80" s="2">
        <v>12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</row>
    <row r="81" spans="1:19" outlineLevel="1" x14ac:dyDescent="0.35">
      <c r="A81" s="1" t="s">
        <v>64</v>
      </c>
      <c r="B81" s="1" t="s">
        <v>65</v>
      </c>
      <c r="C81" s="2">
        <v>2</v>
      </c>
      <c r="D81" s="2">
        <v>2</v>
      </c>
      <c r="E81" s="2">
        <v>0</v>
      </c>
      <c r="F81" s="2">
        <v>2</v>
      </c>
      <c r="G81" s="2">
        <v>0</v>
      </c>
      <c r="H81" s="2">
        <v>0</v>
      </c>
      <c r="I81" s="2">
        <v>3</v>
      </c>
      <c r="J81" s="2">
        <v>5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</row>
    <row r="82" spans="1:19" outlineLevel="1" x14ac:dyDescent="0.35">
      <c r="A82" s="1" t="s">
        <v>30</v>
      </c>
      <c r="B82" s="1" t="s">
        <v>31</v>
      </c>
      <c r="C82" s="2">
        <v>1</v>
      </c>
      <c r="D82" s="2">
        <v>1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</row>
    <row r="83" spans="1:19" outlineLevel="1" x14ac:dyDescent="0.35">
      <c r="C83" s="5">
        <f t="shared" ref="C83:S83" si="6">SUBTOTAL(9,C64:C82)</f>
        <v>174</v>
      </c>
      <c r="D83" s="5">
        <f t="shared" si="6"/>
        <v>255</v>
      </c>
      <c r="E83" s="5">
        <f t="shared" si="6"/>
        <v>0</v>
      </c>
      <c r="F83" s="5">
        <f t="shared" si="6"/>
        <v>203</v>
      </c>
      <c r="G83" s="5">
        <f t="shared" si="6"/>
        <v>4</v>
      </c>
      <c r="H83" s="5">
        <f t="shared" si="6"/>
        <v>0</v>
      </c>
      <c r="I83" s="5">
        <f t="shared" si="6"/>
        <v>162</v>
      </c>
      <c r="J83" s="5">
        <f t="shared" si="6"/>
        <v>283</v>
      </c>
      <c r="K83" s="5">
        <f t="shared" si="6"/>
        <v>67</v>
      </c>
      <c r="L83" s="5">
        <f t="shared" si="6"/>
        <v>67</v>
      </c>
      <c r="M83" s="5">
        <f t="shared" si="6"/>
        <v>0</v>
      </c>
      <c r="N83" s="5">
        <f t="shared" si="6"/>
        <v>19</v>
      </c>
      <c r="O83" s="5">
        <f t="shared" si="6"/>
        <v>0</v>
      </c>
      <c r="P83" s="5">
        <f t="shared" si="6"/>
        <v>0</v>
      </c>
      <c r="Q83" s="5">
        <f t="shared" si="6"/>
        <v>0</v>
      </c>
      <c r="R83" s="5">
        <f t="shared" si="6"/>
        <v>0</v>
      </c>
      <c r="S83" s="5">
        <f t="shared" si="6"/>
        <v>0</v>
      </c>
    </row>
    <row r="84" spans="1:19" x14ac:dyDescent="0.35">
      <c r="A84" s="4" t="s">
        <v>66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outlineLevel="1" x14ac:dyDescent="0.35">
      <c r="A85" s="1" t="s">
        <v>67</v>
      </c>
      <c r="B85" s="1" t="s">
        <v>68</v>
      </c>
      <c r="C85" s="2">
        <v>1</v>
      </c>
      <c r="D85" s="2">
        <v>1</v>
      </c>
      <c r="E85" s="2">
        <v>0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58</v>
      </c>
      <c r="L85" s="2">
        <v>58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</row>
    <row r="86" spans="1:19" outlineLevel="1" x14ac:dyDescent="0.35">
      <c r="A86" s="1" t="s">
        <v>22</v>
      </c>
      <c r="B86" s="1" t="s">
        <v>23</v>
      </c>
      <c r="C86" s="2">
        <v>56</v>
      </c>
      <c r="D86" s="2">
        <v>104</v>
      </c>
      <c r="E86" s="2">
        <v>0</v>
      </c>
      <c r="F86" s="2">
        <v>56</v>
      </c>
      <c r="G86" s="2">
        <v>0</v>
      </c>
      <c r="H86" s="2">
        <v>0</v>
      </c>
      <c r="I86" s="2">
        <v>17</v>
      </c>
      <c r="J86" s="2">
        <v>88</v>
      </c>
      <c r="K86" s="2">
        <v>8</v>
      </c>
      <c r="L86" s="2">
        <v>8</v>
      </c>
      <c r="M86" s="2">
        <v>0</v>
      </c>
      <c r="N86" s="2">
        <v>4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</row>
    <row r="87" spans="1:19" outlineLevel="1" x14ac:dyDescent="0.35">
      <c r="A87" s="1" t="s">
        <v>24</v>
      </c>
      <c r="B87" s="1" t="s">
        <v>25</v>
      </c>
      <c r="C87" s="2">
        <v>3</v>
      </c>
      <c r="D87" s="2">
        <v>3</v>
      </c>
      <c r="E87" s="2">
        <v>0</v>
      </c>
      <c r="F87" s="2">
        <v>3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1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</row>
    <row r="88" spans="1:19" outlineLevel="1" x14ac:dyDescent="0.35">
      <c r="A88" s="1" t="s">
        <v>26</v>
      </c>
      <c r="B88" s="1" t="s">
        <v>27</v>
      </c>
      <c r="C88" s="2">
        <v>51</v>
      </c>
      <c r="D88" s="2">
        <v>191</v>
      </c>
      <c r="E88" s="2">
        <v>0</v>
      </c>
      <c r="F88" s="2">
        <v>51</v>
      </c>
      <c r="G88" s="2">
        <v>0</v>
      </c>
      <c r="H88" s="2">
        <v>0</v>
      </c>
      <c r="I88" s="2">
        <v>3</v>
      </c>
      <c r="J88" s="2">
        <v>1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</row>
    <row r="89" spans="1:19" outlineLevel="1" x14ac:dyDescent="0.35">
      <c r="A89" s="1" t="s">
        <v>56</v>
      </c>
      <c r="B89" s="1" t="s">
        <v>57</v>
      </c>
      <c r="C89" s="2">
        <v>1</v>
      </c>
      <c r="D89" s="2">
        <v>1</v>
      </c>
      <c r="E89" s="2">
        <v>0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  <c r="K89" s="2">
        <v>41</v>
      </c>
      <c r="L89" s="2">
        <v>41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</row>
    <row r="90" spans="1:19" outlineLevel="1" x14ac:dyDescent="0.35">
      <c r="A90" s="1" t="s">
        <v>53</v>
      </c>
      <c r="B90" s="1" t="s">
        <v>54</v>
      </c>
      <c r="C90" s="2">
        <v>3</v>
      </c>
      <c r="D90" s="2">
        <v>3</v>
      </c>
      <c r="E90" s="2">
        <v>0</v>
      </c>
      <c r="F90" s="2">
        <v>3</v>
      </c>
      <c r="G90" s="2">
        <v>0</v>
      </c>
      <c r="H90" s="2">
        <v>0</v>
      </c>
      <c r="I90" s="2">
        <v>0</v>
      </c>
      <c r="J90" s="2">
        <v>10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</row>
    <row r="91" spans="1:19" outlineLevel="1" x14ac:dyDescent="0.35">
      <c r="A91" s="1" t="s">
        <v>38</v>
      </c>
      <c r="B91" s="1" t="s">
        <v>39</v>
      </c>
      <c r="C91" s="2">
        <v>9</v>
      </c>
      <c r="D91" s="2">
        <v>16</v>
      </c>
      <c r="E91" s="2">
        <v>0</v>
      </c>
      <c r="F91" s="2">
        <v>12</v>
      </c>
      <c r="G91" s="2">
        <v>0</v>
      </c>
      <c r="H91" s="2">
        <v>0</v>
      </c>
      <c r="I91" s="2">
        <v>20</v>
      </c>
      <c r="J91" s="2">
        <v>20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</row>
    <row r="92" spans="1:19" outlineLevel="1" x14ac:dyDescent="0.35">
      <c r="A92" s="1" t="s">
        <v>35</v>
      </c>
      <c r="B92" s="1" t="s">
        <v>36</v>
      </c>
      <c r="C92" s="2">
        <v>16</v>
      </c>
      <c r="D92" s="2">
        <v>16</v>
      </c>
      <c r="E92" s="2">
        <v>0</v>
      </c>
      <c r="F92" s="2">
        <v>16</v>
      </c>
      <c r="G92" s="2">
        <v>0</v>
      </c>
      <c r="H92" s="2">
        <v>0</v>
      </c>
      <c r="I92" s="2">
        <v>14</v>
      </c>
      <c r="J92" s="2">
        <v>19</v>
      </c>
      <c r="K92" s="2">
        <v>27</v>
      </c>
      <c r="L92" s="2">
        <v>27</v>
      </c>
      <c r="M92" s="2">
        <v>0</v>
      </c>
      <c r="N92" s="2">
        <v>1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</row>
    <row r="93" spans="1:19" outlineLevel="1" x14ac:dyDescent="0.35">
      <c r="A93" s="1" t="s">
        <v>58</v>
      </c>
      <c r="B93" s="1" t="s">
        <v>59</v>
      </c>
      <c r="C93" s="2">
        <v>1</v>
      </c>
      <c r="D93" s="2">
        <v>1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5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</row>
    <row r="94" spans="1:19" outlineLevel="1" x14ac:dyDescent="0.35">
      <c r="A94" s="1" t="s">
        <v>69</v>
      </c>
      <c r="B94" s="1" t="s">
        <v>70</v>
      </c>
      <c r="C94" s="2">
        <v>3</v>
      </c>
      <c r="D94" s="2">
        <v>3</v>
      </c>
      <c r="E94" s="2">
        <v>0</v>
      </c>
      <c r="F94" s="2">
        <v>3</v>
      </c>
      <c r="G94" s="2">
        <v>0</v>
      </c>
      <c r="H94" s="2">
        <v>0</v>
      </c>
      <c r="I94" s="2">
        <v>3</v>
      </c>
      <c r="J94" s="2">
        <v>5</v>
      </c>
      <c r="K94" s="2">
        <v>0</v>
      </c>
      <c r="L94" s="2">
        <v>0</v>
      </c>
      <c r="M94" s="2">
        <v>0</v>
      </c>
      <c r="N94" s="2">
        <v>1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</row>
    <row r="95" spans="1:19" outlineLevel="1" x14ac:dyDescent="0.35">
      <c r="A95" s="1" t="s">
        <v>47</v>
      </c>
      <c r="B95" s="1" t="s">
        <v>48</v>
      </c>
      <c r="C95" s="2">
        <v>8</v>
      </c>
      <c r="D95" s="2">
        <v>10</v>
      </c>
      <c r="E95" s="2">
        <v>0</v>
      </c>
      <c r="F95" s="2">
        <v>10</v>
      </c>
      <c r="G95" s="2">
        <v>0</v>
      </c>
      <c r="H95" s="2">
        <v>0</v>
      </c>
      <c r="I95" s="2">
        <v>0</v>
      </c>
      <c r="J95" s="2">
        <v>12</v>
      </c>
      <c r="K95" s="2">
        <v>0</v>
      </c>
      <c r="L95" s="2">
        <v>0</v>
      </c>
      <c r="M95" s="2">
        <v>0</v>
      </c>
      <c r="N95" s="2">
        <v>6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</row>
    <row r="96" spans="1:19" outlineLevel="1" x14ac:dyDescent="0.35">
      <c r="A96" s="1" t="s">
        <v>28</v>
      </c>
      <c r="B96" s="1" t="s">
        <v>29</v>
      </c>
      <c r="C96" s="2">
        <v>70</v>
      </c>
      <c r="D96" s="2">
        <v>94</v>
      </c>
      <c r="E96" s="2">
        <v>0</v>
      </c>
      <c r="F96" s="2">
        <v>78</v>
      </c>
      <c r="G96" s="2">
        <v>0</v>
      </c>
      <c r="H96" s="2">
        <v>0</v>
      </c>
      <c r="I96" s="2">
        <v>63</v>
      </c>
      <c r="J96" s="2">
        <v>113</v>
      </c>
      <c r="K96" s="2">
        <v>60</v>
      </c>
      <c r="L96" s="2">
        <v>60</v>
      </c>
      <c r="M96" s="2">
        <v>0</v>
      </c>
      <c r="N96" s="2">
        <v>6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</row>
    <row r="97" spans="1:19" outlineLevel="1" x14ac:dyDescent="0.35">
      <c r="A97" s="1" t="s">
        <v>62</v>
      </c>
      <c r="B97" s="1" t="s">
        <v>63</v>
      </c>
      <c r="C97" s="2">
        <v>4</v>
      </c>
      <c r="D97" s="2">
        <v>8</v>
      </c>
      <c r="E97" s="2">
        <v>0</v>
      </c>
      <c r="F97" s="2">
        <v>4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</row>
    <row r="98" spans="1:19" outlineLevel="1" x14ac:dyDescent="0.35">
      <c r="A98" s="1" t="s">
        <v>30</v>
      </c>
      <c r="B98" s="1" t="s">
        <v>31</v>
      </c>
      <c r="C98" s="2">
        <v>3</v>
      </c>
      <c r="D98" s="2">
        <v>3</v>
      </c>
      <c r="E98" s="2">
        <v>0</v>
      </c>
      <c r="F98" s="2">
        <v>3</v>
      </c>
      <c r="G98" s="2">
        <v>0</v>
      </c>
      <c r="H98" s="2">
        <v>0</v>
      </c>
      <c r="I98" s="2">
        <v>1</v>
      </c>
      <c r="J98" s="2">
        <v>4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</row>
    <row r="99" spans="1:19" outlineLevel="1" x14ac:dyDescent="0.35">
      <c r="C99" s="5">
        <f t="shared" ref="C99:S99" si="7">SUBTOTAL(9,C85:C98)</f>
        <v>229</v>
      </c>
      <c r="D99" s="5">
        <f t="shared" si="7"/>
        <v>454</v>
      </c>
      <c r="E99" s="5">
        <f t="shared" si="7"/>
        <v>0</v>
      </c>
      <c r="F99" s="5">
        <f t="shared" si="7"/>
        <v>242</v>
      </c>
      <c r="G99" s="5">
        <f t="shared" si="7"/>
        <v>0</v>
      </c>
      <c r="H99" s="5">
        <f t="shared" si="7"/>
        <v>0</v>
      </c>
      <c r="I99" s="5">
        <f t="shared" si="7"/>
        <v>121</v>
      </c>
      <c r="J99" s="5">
        <f t="shared" si="7"/>
        <v>277</v>
      </c>
      <c r="K99" s="5">
        <f t="shared" si="7"/>
        <v>194</v>
      </c>
      <c r="L99" s="5">
        <f t="shared" si="7"/>
        <v>194</v>
      </c>
      <c r="M99" s="5">
        <f t="shared" si="7"/>
        <v>0</v>
      </c>
      <c r="N99" s="5">
        <f t="shared" si="7"/>
        <v>19</v>
      </c>
      <c r="O99" s="5">
        <f t="shared" si="7"/>
        <v>0</v>
      </c>
      <c r="P99" s="5">
        <f t="shared" si="7"/>
        <v>0</v>
      </c>
      <c r="Q99" s="5">
        <f t="shared" si="7"/>
        <v>0</v>
      </c>
      <c r="R99" s="5">
        <f t="shared" si="7"/>
        <v>0</v>
      </c>
      <c r="S99" s="5">
        <f t="shared" si="7"/>
        <v>0</v>
      </c>
    </row>
    <row r="100" spans="1:19" x14ac:dyDescent="0.35">
      <c r="A100" s="4" t="s">
        <v>71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outlineLevel="1" x14ac:dyDescent="0.35">
      <c r="A101" s="1" t="s">
        <v>67</v>
      </c>
      <c r="B101" s="1" t="s">
        <v>68</v>
      </c>
      <c r="C101" s="2">
        <v>1</v>
      </c>
      <c r="D101" s="2">
        <v>1</v>
      </c>
      <c r="E101" s="2">
        <v>0</v>
      </c>
      <c r="F101" s="2">
        <v>1</v>
      </c>
      <c r="G101" s="2">
        <v>0</v>
      </c>
      <c r="H101" s="2">
        <v>0</v>
      </c>
      <c r="I101" s="2">
        <v>0</v>
      </c>
      <c r="J101" s="2">
        <v>0</v>
      </c>
      <c r="K101" s="2">
        <v>41</v>
      </c>
      <c r="L101" s="2">
        <v>41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</row>
    <row r="102" spans="1:19" outlineLevel="1" x14ac:dyDescent="0.35">
      <c r="A102" s="1" t="s">
        <v>22</v>
      </c>
      <c r="B102" s="1" t="s">
        <v>23</v>
      </c>
      <c r="C102" s="2">
        <v>11</v>
      </c>
      <c r="D102" s="2">
        <v>11</v>
      </c>
      <c r="E102" s="2">
        <v>0</v>
      </c>
      <c r="F102" s="2">
        <v>11</v>
      </c>
      <c r="G102" s="2">
        <v>0</v>
      </c>
      <c r="H102" s="2">
        <v>0</v>
      </c>
      <c r="I102" s="2">
        <v>3</v>
      </c>
      <c r="J102" s="2">
        <v>24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</row>
    <row r="103" spans="1:19" outlineLevel="1" x14ac:dyDescent="0.35">
      <c r="A103" s="1" t="s">
        <v>26</v>
      </c>
      <c r="B103" s="1" t="s">
        <v>27</v>
      </c>
      <c r="C103" s="2">
        <v>35</v>
      </c>
      <c r="D103" s="2">
        <v>153</v>
      </c>
      <c r="E103" s="2">
        <v>0</v>
      </c>
      <c r="F103" s="2">
        <v>35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</row>
    <row r="104" spans="1:19" outlineLevel="1" x14ac:dyDescent="0.35">
      <c r="A104" s="1" t="s">
        <v>72</v>
      </c>
      <c r="B104" s="1" t="s">
        <v>73</v>
      </c>
      <c r="C104" s="2">
        <v>2</v>
      </c>
      <c r="D104" s="2">
        <v>2</v>
      </c>
      <c r="E104" s="2">
        <v>0</v>
      </c>
      <c r="F104" s="2">
        <v>2</v>
      </c>
      <c r="G104" s="2">
        <v>0</v>
      </c>
      <c r="H104" s="2">
        <v>0</v>
      </c>
      <c r="I104" s="2">
        <v>0</v>
      </c>
      <c r="J104" s="2">
        <v>0</v>
      </c>
      <c r="K104" s="2">
        <v>24</v>
      </c>
      <c r="L104" s="2">
        <v>24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</row>
    <row r="105" spans="1:19" outlineLevel="1" x14ac:dyDescent="0.35">
      <c r="A105" s="1" t="s">
        <v>38</v>
      </c>
      <c r="B105" s="1" t="s">
        <v>39</v>
      </c>
      <c r="C105" s="2">
        <v>5</v>
      </c>
      <c r="D105" s="2">
        <v>8</v>
      </c>
      <c r="E105" s="2">
        <v>0</v>
      </c>
      <c r="F105" s="2">
        <v>8</v>
      </c>
      <c r="G105" s="2">
        <v>0</v>
      </c>
      <c r="H105" s="2">
        <v>0</v>
      </c>
      <c r="I105" s="2">
        <v>37</v>
      </c>
      <c r="J105" s="2">
        <v>5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</row>
    <row r="106" spans="1:19" outlineLevel="1" x14ac:dyDescent="0.35">
      <c r="A106" s="1" t="s">
        <v>43</v>
      </c>
      <c r="B106" s="1" t="s">
        <v>44</v>
      </c>
      <c r="C106" s="2">
        <v>1</v>
      </c>
      <c r="D106" s="2">
        <v>1</v>
      </c>
      <c r="E106" s="2">
        <v>0</v>
      </c>
      <c r="F106" s="2">
        <v>1</v>
      </c>
      <c r="G106" s="2">
        <v>0</v>
      </c>
      <c r="H106" s="2">
        <v>0</v>
      </c>
      <c r="I106" s="2">
        <v>0</v>
      </c>
      <c r="J106" s="2">
        <v>0</v>
      </c>
      <c r="K106" s="2">
        <v>5</v>
      </c>
      <c r="L106" s="2">
        <v>5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</row>
    <row r="107" spans="1:19" outlineLevel="1" x14ac:dyDescent="0.35">
      <c r="A107" s="1" t="s">
        <v>35</v>
      </c>
      <c r="B107" s="1" t="s">
        <v>36</v>
      </c>
      <c r="C107" s="2">
        <v>7</v>
      </c>
      <c r="D107" s="2">
        <v>7</v>
      </c>
      <c r="E107" s="2">
        <v>0</v>
      </c>
      <c r="F107" s="2">
        <v>7</v>
      </c>
      <c r="G107" s="2">
        <v>0</v>
      </c>
      <c r="H107" s="2">
        <v>0</v>
      </c>
      <c r="I107" s="2">
        <v>1</v>
      </c>
      <c r="J107" s="2">
        <v>16</v>
      </c>
      <c r="K107" s="2">
        <v>0</v>
      </c>
      <c r="L107" s="2">
        <v>0</v>
      </c>
      <c r="M107" s="2">
        <v>0</v>
      </c>
      <c r="N107" s="2">
        <v>1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</row>
    <row r="108" spans="1:19" outlineLevel="1" x14ac:dyDescent="0.35">
      <c r="A108" s="1" t="s">
        <v>74</v>
      </c>
      <c r="B108" s="1" t="s">
        <v>75</v>
      </c>
      <c r="C108" s="2">
        <v>2</v>
      </c>
      <c r="D108" s="2">
        <v>2</v>
      </c>
      <c r="E108" s="2">
        <v>0</v>
      </c>
      <c r="F108" s="2">
        <v>2</v>
      </c>
      <c r="G108" s="2">
        <v>0</v>
      </c>
      <c r="H108" s="2">
        <v>0</v>
      </c>
      <c r="I108" s="2">
        <v>2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</row>
    <row r="109" spans="1:19" outlineLevel="1" x14ac:dyDescent="0.35">
      <c r="A109" s="1" t="s">
        <v>45</v>
      </c>
      <c r="B109" s="1" t="s">
        <v>46</v>
      </c>
      <c r="C109" s="2">
        <v>2</v>
      </c>
      <c r="D109" s="2">
        <v>2</v>
      </c>
      <c r="E109" s="2">
        <v>0</v>
      </c>
      <c r="F109" s="2">
        <v>2</v>
      </c>
      <c r="G109" s="2">
        <v>0</v>
      </c>
      <c r="H109" s="2">
        <v>0</v>
      </c>
      <c r="I109" s="2">
        <v>16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</row>
    <row r="110" spans="1:19" outlineLevel="1" x14ac:dyDescent="0.35">
      <c r="A110" s="1" t="s">
        <v>58</v>
      </c>
      <c r="B110" s="1" t="s">
        <v>59</v>
      </c>
      <c r="C110" s="2">
        <v>3</v>
      </c>
      <c r="D110" s="2">
        <v>3</v>
      </c>
      <c r="E110" s="2">
        <v>0</v>
      </c>
      <c r="F110" s="2">
        <v>3</v>
      </c>
      <c r="G110" s="2">
        <v>0</v>
      </c>
      <c r="H110" s="2">
        <v>0</v>
      </c>
      <c r="I110" s="2">
        <v>0</v>
      </c>
      <c r="J110" s="2">
        <v>10</v>
      </c>
      <c r="K110" s="2">
        <v>0</v>
      </c>
      <c r="L110" s="2">
        <v>0</v>
      </c>
      <c r="M110" s="2">
        <v>0</v>
      </c>
      <c r="N110" s="2">
        <v>1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</row>
    <row r="111" spans="1:19" outlineLevel="1" x14ac:dyDescent="0.35">
      <c r="A111" s="1" t="s">
        <v>47</v>
      </c>
      <c r="B111" s="1" t="s">
        <v>48</v>
      </c>
      <c r="C111" s="2">
        <v>8</v>
      </c>
      <c r="D111" s="2">
        <v>8</v>
      </c>
      <c r="E111" s="2">
        <v>0</v>
      </c>
      <c r="F111" s="2">
        <v>8</v>
      </c>
      <c r="G111" s="2">
        <v>0</v>
      </c>
      <c r="H111" s="2">
        <v>0</v>
      </c>
      <c r="I111" s="2">
        <v>7</v>
      </c>
      <c r="J111" s="2">
        <v>15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</row>
    <row r="112" spans="1:19" outlineLevel="1" x14ac:dyDescent="0.35">
      <c r="A112" s="1" t="s">
        <v>50</v>
      </c>
      <c r="B112" s="1" t="s">
        <v>51</v>
      </c>
      <c r="C112" s="2">
        <v>1</v>
      </c>
      <c r="D112" s="2">
        <v>1</v>
      </c>
      <c r="E112" s="2">
        <v>0</v>
      </c>
      <c r="F112" s="2">
        <v>1</v>
      </c>
      <c r="G112" s="2">
        <v>0</v>
      </c>
      <c r="H112" s="2">
        <v>0</v>
      </c>
      <c r="I112" s="2">
        <v>0</v>
      </c>
      <c r="J112" s="2">
        <v>0</v>
      </c>
      <c r="K112" s="2">
        <v>13</v>
      </c>
      <c r="L112" s="2">
        <v>13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</row>
    <row r="113" spans="1:19" outlineLevel="1" x14ac:dyDescent="0.35">
      <c r="A113" s="1" t="s">
        <v>28</v>
      </c>
      <c r="B113" s="1" t="s">
        <v>29</v>
      </c>
      <c r="C113" s="2">
        <v>34</v>
      </c>
      <c r="D113" s="2">
        <v>38</v>
      </c>
      <c r="E113" s="2">
        <v>0</v>
      </c>
      <c r="F113" s="2">
        <v>34</v>
      </c>
      <c r="G113" s="2">
        <v>0</v>
      </c>
      <c r="H113" s="2">
        <v>0</v>
      </c>
      <c r="I113" s="2">
        <v>49</v>
      </c>
      <c r="J113" s="2">
        <v>50</v>
      </c>
      <c r="K113" s="2">
        <v>57</v>
      </c>
      <c r="L113" s="2">
        <v>57</v>
      </c>
      <c r="M113" s="2">
        <v>0</v>
      </c>
      <c r="N113" s="2">
        <v>4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</row>
    <row r="114" spans="1:19" outlineLevel="1" x14ac:dyDescent="0.35">
      <c r="A114" s="1" t="s">
        <v>40</v>
      </c>
      <c r="B114" s="1" t="s">
        <v>41</v>
      </c>
      <c r="C114" s="2">
        <v>6</v>
      </c>
      <c r="D114" s="2">
        <v>8</v>
      </c>
      <c r="E114" s="2">
        <v>0</v>
      </c>
      <c r="F114" s="2">
        <v>8</v>
      </c>
      <c r="G114" s="2">
        <v>0</v>
      </c>
      <c r="H114" s="2">
        <v>0</v>
      </c>
      <c r="I114" s="2">
        <v>12</v>
      </c>
      <c r="J114" s="2">
        <v>15</v>
      </c>
      <c r="K114" s="2">
        <v>10</v>
      </c>
      <c r="L114" s="2">
        <v>10</v>
      </c>
      <c r="M114" s="2">
        <v>0</v>
      </c>
      <c r="N114" s="2">
        <v>1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</row>
    <row r="115" spans="1:19" outlineLevel="1" x14ac:dyDescent="0.35">
      <c r="A115" s="1" t="s">
        <v>62</v>
      </c>
      <c r="B115" s="1" t="s">
        <v>63</v>
      </c>
      <c r="C115" s="2">
        <v>6</v>
      </c>
      <c r="D115" s="2">
        <v>10</v>
      </c>
      <c r="E115" s="2">
        <v>0</v>
      </c>
      <c r="F115" s="2">
        <v>6</v>
      </c>
      <c r="G115" s="2">
        <v>0</v>
      </c>
      <c r="H115" s="2">
        <v>0</v>
      </c>
      <c r="I115" s="2">
        <v>20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</row>
    <row r="116" spans="1:19" outlineLevel="1" x14ac:dyDescent="0.35">
      <c r="A116" s="1" t="s">
        <v>64</v>
      </c>
      <c r="B116" s="1" t="s">
        <v>65</v>
      </c>
      <c r="C116" s="2">
        <v>4</v>
      </c>
      <c r="D116" s="2">
        <v>8</v>
      </c>
      <c r="E116" s="2">
        <v>0</v>
      </c>
      <c r="F116" s="2">
        <v>4</v>
      </c>
      <c r="G116" s="2">
        <v>0</v>
      </c>
      <c r="H116" s="2">
        <v>0</v>
      </c>
      <c r="I116" s="2">
        <v>0</v>
      </c>
      <c r="J116" s="2">
        <v>12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</row>
    <row r="117" spans="1:19" outlineLevel="1" x14ac:dyDescent="0.35">
      <c r="A117" s="1" t="s">
        <v>30</v>
      </c>
      <c r="B117" s="1" t="s">
        <v>31</v>
      </c>
      <c r="C117" s="2">
        <v>20</v>
      </c>
      <c r="D117" s="2">
        <v>56</v>
      </c>
      <c r="E117" s="2">
        <v>0</v>
      </c>
      <c r="F117" s="2">
        <v>20</v>
      </c>
      <c r="G117" s="2">
        <v>0</v>
      </c>
      <c r="H117" s="2">
        <v>0</v>
      </c>
      <c r="I117" s="2">
        <v>18</v>
      </c>
      <c r="J117" s="2">
        <v>0</v>
      </c>
      <c r="K117" s="2">
        <v>10</v>
      </c>
      <c r="L117" s="2">
        <v>10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</row>
    <row r="118" spans="1:19" outlineLevel="1" x14ac:dyDescent="0.35">
      <c r="C118" s="5">
        <f t="shared" ref="C118:S118" si="8">SUBTOTAL(9,C101:C117)</f>
        <v>148</v>
      </c>
      <c r="D118" s="5">
        <f t="shared" si="8"/>
        <v>319</v>
      </c>
      <c r="E118" s="5">
        <f t="shared" si="8"/>
        <v>0</v>
      </c>
      <c r="F118" s="5">
        <f t="shared" si="8"/>
        <v>153</v>
      </c>
      <c r="G118" s="5">
        <f t="shared" si="8"/>
        <v>0</v>
      </c>
      <c r="H118" s="5">
        <f t="shared" si="8"/>
        <v>0</v>
      </c>
      <c r="I118" s="5">
        <f t="shared" si="8"/>
        <v>165</v>
      </c>
      <c r="J118" s="5">
        <f t="shared" si="8"/>
        <v>147</v>
      </c>
      <c r="K118" s="5">
        <f t="shared" si="8"/>
        <v>160</v>
      </c>
      <c r="L118" s="5">
        <f t="shared" si="8"/>
        <v>160</v>
      </c>
      <c r="M118" s="5">
        <f t="shared" si="8"/>
        <v>0</v>
      </c>
      <c r="N118" s="5">
        <f t="shared" si="8"/>
        <v>7</v>
      </c>
      <c r="O118" s="5">
        <f t="shared" si="8"/>
        <v>0</v>
      </c>
      <c r="P118" s="5">
        <f t="shared" si="8"/>
        <v>0</v>
      </c>
      <c r="Q118" s="5">
        <f t="shared" si="8"/>
        <v>0</v>
      </c>
      <c r="R118" s="5">
        <f t="shared" si="8"/>
        <v>0</v>
      </c>
      <c r="S118" s="5">
        <f t="shared" si="8"/>
        <v>0</v>
      </c>
    </row>
    <row r="119" spans="1:19" x14ac:dyDescent="0.35">
      <c r="A119" s="4" t="s">
        <v>76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outlineLevel="1" x14ac:dyDescent="0.35">
      <c r="A120" s="1" t="s">
        <v>22</v>
      </c>
      <c r="B120" s="1" t="s">
        <v>23</v>
      </c>
      <c r="C120" s="2">
        <v>18</v>
      </c>
      <c r="D120" s="2">
        <v>66</v>
      </c>
      <c r="E120" s="2">
        <v>0</v>
      </c>
      <c r="F120" s="2">
        <v>18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1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</row>
    <row r="121" spans="1:19" outlineLevel="1" x14ac:dyDescent="0.35">
      <c r="A121" s="1" t="s">
        <v>24</v>
      </c>
      <c r="B121" s="1" t="s">
        <v>25</v>
      </c>
      <c r="C121" s="2">
        <v>3</v>
      </c>
      <c r="D121" s="2">
        <v>3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</row>
    <row r="122" spans="1:19" outlineLevel="1" x14ac:dyDescent="0.35">
      <c r="A122" s="1" t="s">
        <v>26</v>
      </c>
      <c r="B122" s="1" t="s">
        <v>27</v>
      </c>
      <c r="C122" s="2">
        <v>10</v>
      </c>
      <c r="D122" s="2">
        <v>28</v>
      </c>
      <c r="E122" s="2">
        <v>0</v>
      </c>
      <c r="F122" s="2">
        <v>10</v>
      </c>
      <c r="G122" s="2">
        <v>0</v>
      </c>
      <c r="H122" s="2">
        <v>0</v>
      </c>
      <c r="I122" s="2">
        <v>2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</row>
    <row r="123" spans="1:19" outlineLevel="1" x14ac:dyDescent="0.35">
      <c r="A123" s="1" t="s">
        <v>35</v>
      </c>
      <c r="B123" s="1" t="s">
        <v>36</v>
      </c>
      <c r="C123" s="2">
        <v>1</v>
      </c>
      <c r="D123" s="2">
        <v>1</v>
      </c>
      <c r="E123" s="2">
        <v>0</v>
      </c>
      <c r="F123" s="2">
        <v>1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</row>
    <row r="124" spans="1:19" outlineLevel="1" x14ac:dyDescent="0.35">
      <c r="A124" s="1" t="s">
        <v>28</v>
      </c>
      <c r="B124" s="1" t="s">
        <v>29</v>
      </c>
      <c r="C124" s="2">
        <v>9</v>
      </c>
      <c r="D124" s="2">
        <v>10</v>
      </c>
      <c r="E124" s="2">
        <v>0</v>
      </c>
      <c r="F124" s="2">
        <v>10</v>
      </c>
      <c r="G124" s="2">
        <v>0</v>
      </c>
      <c r="H124" s="2">
        <v>0</v>
      </c>
      <c r="I124" s="2">
        <v>1</v>
      </c>
      <c r="J124" s="2">
        <v>0</v>
      </c>
      <c r="K124" s="2">
        <v>0</v>
      </c>
      <c r="L124" s="2">
        <v>0</v>
      </c>
      <c r="M124" s="2">
        <v>0</v>
      </c>
      <c r="N124" s="2">
        <v>6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</row>
    <row r="125" spans="1:19" outlineLevel="1" x14ac:dyDescent="0.35">
      <c r="C125" s="5">
        <f t="shared" ref="C125:S125" si="9">SUBTOTAL(9,C120:C124)</f>
        <v>41</v>
      </c>
      <c r="D125" s="5">
        <f t="shared" si="9"/>
        <v>108</v>
      </c>
      <c r="E125" s="5">
        <f t="shared" si="9"/>
        <v>0</v>
      </c>
      <c r="F125" s="5">
        <f t="shared" si="9"/>
        <v>42</v>
      </c>
      <c r="G125" s="5">
        <f t="shared" si="9"/>
        <v>0</v>
      </c>
      <c r="H125" s="5">
        <f t="shared" si="9"/>
        <v>0</v>
      </c>
      <c r="I125" s="5">
        <f t="shared" si="9"/>
        <v>3</v>
      </c>
      <c r="J125" s="5">
        <f t="shared" si="9"/>
        <v>0</v>
      </c>
      <c r="K125" s="5">
        <f t="shared" si="9"/>
        <v>0</v>
      </c>
      <c r="L125" s="5">
        <f t="shared" si="9"/>
        <v>0</v>
      </c>
      <c r="M125" s="5">
        <f t="shared" si="9"/>
        <v>0</v>
      </c>
      <c r="N125" s="5">
        <f t="shared" si="9"/>
        <v>8</v>
      </c>
      <c r="O125" s="5">
        <f t="shared" si="9"/>
        <v>0</v>
      </c>
      <c r="P125" s="5">
        <f t="shared" si="9"/>
        <v>0</v>
      </c>
      <c r="Q125" s="5">
        <f t="shared" si="9"/>
        <v>0</v>
      </c>
      <c r="R125" s="5">
        <f t="shared" si="9"/>
        <v>0</v>
      </c>
      <c r="S125" s="5">
        <f t="shared" si="9"/>
        <v>0</v>
      </c>
    </row>
    <row r="126" spans="1:19" x14ac:dyDescent="0.35">
      <c r="A126" s="4" t="s">
        <v>77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outlineLevel="1" x14ac:dyDescent="0.35">
      <c r="A127" s="1" t="s">
        <v>22</v>
      </c>
      <c r="B127" s="1" t="s">
        <v>23</v>
      </c>
      <c r="C127" s="2">
        <v>7</v>
      </c>
      <c r="D127" s="2">
        <v>7</v>
      </c>
      <c r="E127" s="2">
        <v>0</v>
      </c>
      <c r="F127" s="2">
        <v>7</v>
      </c>
      <c r="G127" s="2">
        <v>0</v>
      </c>
      <c r="H127" s="2">
        <v>0</v>
      </c>
      <c r="I127" s="2">
        <v>6</v>
      </c>
      <c r="J127" s="2">
        <v>15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</row>
    <row r="128" spans="1:19" outlineLevel="1" x14ac:dyDescent="0.35">
      <c r="A128" s="1" t="s">
        <v>56</v>
      </c>
      <c r="B128" s="1" t="s">
        <v>57</v>
      </c>
      <c r="C128" s="2">
        <v>1</v>
      </c>
      <c r="D128" s="2">
        <v>1</v>
      </c>
      <c r="E128" s="2">
        <v>0</v>
      </c>
      <c r="F128" s="2">
        <v>1</v>
      </c>
      <c r="G128" s="2">
        <v>0</v>
      </c>
      <c r="H128" s="2">
        <v>0</v>
      </c>
      <c r="I128" s="2">
        <v>0</v>
      </c>
      <c r="J128" s="2">
        <v>0</v>
      </c>
      <c r="K128" s="2">
        <v>43</v>
      </c>
      <c r="L128" s="2">
        <v>43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</row>
    <row r="129" spans="1:19" outlineLevel="1" x14ac:dyDescent="0.35">
      <c r="A129" s="1" t="s">
        <v>38</v>
      </c>
      <c r="B129" s="1" t="s">
        <v>39</v>
      </c>
      <c r="C129" s="2">
        <v>8</v>
      </c>
      <c r="D129" s="2">
        <v>16</v>
      </c>
      <c r="E129" s="2">
        <v>0</v>
      </c>
      <c r="F129" s="2">
        <v>8</v>
      </c>
      <c r="G129" s="2">
        <v>0</v>
      </c>
      <c r="H129" s="2">
        <v>0</v>
      </c>
      <c r="I129" s="2">
        <v>12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</row>
    <row r="130" spans="1:19" outlineLevel="1" x14ac:dyDescent="0.35">
      <c r="A130" s="1" t="s">
        <v>35</v>
      </c>
      <c r="B130" s="1" t="s">
        <v>36</v>
      </c>
      <c r="C130" s="2">
        <v>2</v>
      </c>
      <c r="D130" s="2">
        <v>2</v>
      </c>
      <c r="E130" s="2">
        <v>0</v>
      </c>
      <c r="F130" s="2">
        <v>2</v>
      </c>
      <c r="G130" s="2">
        <v>0</v>
      </c>
      <c r="H130" s="2">
        <v>0</v>
      </c>
      <c r="I130" s="2">
        <v>2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</row>
    <row r="131" spans="1:19" outlineLevel="1" x14ac:dyDescent="0.35">
      <c r="A131" s="1" t="s">
        <v>45</v>
      </c>
      <c r="B131" s="1" t="s">
        <v>46</v>
      </c>
      <c r="C131" s="2">
        <v>1</v>
      </c>
      <c r="D131" s="2">
        <v>1</v>
      </c>
      <c r="E131" s="2">
        <v>0</v>
      </c>
      <c r="F131" s="2">
        <v>1</v>
      </c>
      <c r="G131" s="2">
        <v>0</v>
      </c>
      <c r="H131" s="2">
        <v>0</v>
      </c>
      <c r="I131" s="2">
        <v>0</v>
      </c>
      <c r="J131" s="2">
        <v>0</v>
      </c>
      <c r="K131" s="2">
        <v>3</v>
      </c>
      <c r="L131" s="2">
        <v>3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</row>
    <row r="132" spans="1:19" outlineLevel="1" x14ac:dyDescent="0.35">
      <c r="A132" s="1" t="s">
        <v>58</v>
      </c>
      <c r="B132" s="1" t="s">
        <v>59</v>
      </c>
      <c r="C132" s="2">
        <v>2</v>
      </c>
      <c r="D132" s="2">
        <v>2</v>
      </c>
      <c r="E132" s="2">
        <v>0</v>
      </c>
      <c r="F132" s="2">
        <v>2</v>
      </c>
      <c r="G132" s="2">
        <v>0</v>
      </c>
      <c r="H132" s="2">
        <v>0</v>
      </c>
      <c r="I132" s="2">
        <v>3</v>
      </c>
      <c r="J132" s="2">
        <v>0</v>
      </c>
      <c r="K132" s="2">
        <v>0</v>
      </c>
      <c r="L132" s="2">
        <v>0</v>
      </c>
      <c r="M132" s="2">
        <v>0</v>
      </c>
      <c r="N132" s="2">
        <v>1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</row>
    <row r="133" spans="1:19" outlineLevel="1" x14ac:dyDescent="0.35">
      <c r="A133" s="1" t="s">
        <v>47</v>
      </c>
      <c r="B133" s="1" t="s">
        <v>48</v>
      </c>
      <c r="C133" s="2">
        <v>20</v>
      </c>
      <c r="D133" s="2">
        <v>31</v>
      </c>
      <c r="E133" s="2">
        <v>0</v>
      </c>
      <c r="F133" s="2">
        <v>25</v>
      </c>
      <c r="G133" s="2">
        <v>0</v>
      </c>
      <c r="H133" s="2">
        <v>0</v>
      </c>
      <c r="I133" s="2">
        <v>29</v>
      </c>
      <c r="J133" s="2">
        <v>49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</row>
    <row r="134" spans="1:19" outlineLevel="1" x14ac:dyDescent="0.35">
      <c r="A134" s="1" t="s">
        <v>50</v>
      </c>
      <c r="B134" s="1" t="s">
        <v>51</v>
      </c>
      <c r="C134" s="2">
        <v>1</v>
      </c>
      <c r="D134" s="2">
        <v>1</v>
      </c>
      <c r="E134" s="2">
        <v>0</v>
      </c>
      <c r="F134" s="2">
        <v>1</v>
      </c>
      <c r="G134" s="2">
        <v>0</v>
      </c>
      <c r="H134" s="2">
        <v>0</v>
      </c>
      <c r="I134" s="2">
        <v>3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</row>
    <row r="135" spans="1:19" outlineLevel="1" x14ac:dyDescent="0.35">
      <c r="A135" s="1" t="s">
        <v>28</v>
      </c>
      <c r="B135" s="1" t="s">
        <v>29</v>
      </c>
      <c r="C135" s="2">
        <v>38</v>
      </c>
      <c r="D135" s="2">
        <v>57</v>
      </c>
      <c r="E135" s="2">
        <v>0</v>
      </c>
      <c r="F135" s="2">
        <v>40</v>
      </c>
      <c r="G135" s="2">
        <v>1</v>
      </c>
      <c r="H135" s="2">
        <v>0</v>
      </c>
      <c r="I135" s="2">
        <v>52</v>
      </c>
      <c r="J135" s="2">
        <v>50</v>
      </c>
      <c r="K135" s="2">
        <v>0</v>
      </c>
      <c r="L135" s="2">
        <v>0</v>
      </c>
      <c r="M135" s="2">
        <v>0</v>
      </c>
      <c r="N135" s="2">
        <v>4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</row>
    <row r="136" spans="1:19" outlineLevel="1" x14ac:dyDescent="0.35">
      <c r="A136" s="1" t="s">
        <v>40</v>
      </c>
      <c r="B136" s="1" t="s">
        <v>41</v>
      </c>
      <c r="C136" s="2">
        <v>7</v>
      </c>
      <c r="D136" s="2">
        <v>8</v>
      </c>
      <c r="E136" s="2">
        <v>0</v>
      </c>
      <c r="F136" s="2">
        <v>8</v>
      </c>
      <c r="G136" s="2">
        <v>0</v>
      </c>
      <c r="H136" s="2">
        <v>0</v>
      </c>
      <c r="I136" s="2">
        <v>8</v>
      </c>
      <c r="J136" s="2">
        <v>14</v>
      </c>
      <c r="K136" s="2">
        <v>0</v>
      </c>
      <c r="L136" s="2">
        <v>0</v>
      </c>
      <c r="M136" s="2">
        <v>0</v>
      </c>
      <c r="N136" s="2">
        <v>1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</row>
    <row r="137" spans="1:19" outlineLevel="1" x14ac:dyDescent="0.35">
      <c r="A137" s="1" t="s">
        <v>62</v>
      </c>
      <c r="B137" s="1" t="s">
        <v>63</v>
      </c>
      <c r="C137" s="2">
        <v>14</v>
      </c>
      <c r="D137" s="2">
        <v>26</v>
      </c>
      <c r="E137" s="2">
        <v>0</v>
      </c>
      <c r="F137" s="2">
        <v>14</v>
      </c>
      <c r="G137" s="2">
        <v>0</v>
      </c>
      <c r="H137" s="2">
        <v>0</v>
      </c>
      <c r="I137" s="2">
        <v>37</v>
      </c>
      <c r="J137" s="2">
        <v>5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</row>
    <row r="138" spans="1:19" outlineLevel="1" x14ac:dyDescent="0.35">
      <c r="A138" s="1" t="s">
        <v>64</v>
      </c>
      <c r="B138" s="1" t="s">
        <v>65</v>
      </c>
      <c r="C138" s="2">
        <v>4</v>
      </c>
      <c r="D138" s="2">
        <v>8</v>
      </c>
      <c r="E138" s="2">
        <v>0</v>
      </c>
      <c r="F138" s="2">
        <v>4</v>
      </c>
      <c r="G138" s="2">
        <v>0</v>
      </c>
      <c r="H138" s="2">
        <v>0</v>
      </c>
      <c r="I138" s="2">
        <v>0</v>
      </c>
      <c r="J138" s="2">
        <v>12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</row>
    <row r="139" spans="1:19" outlineLevel="1" x14ac:dyDescent="0.35">
      <c r="A139" s="1" t="s">
        <v>30</v>
      </c>
      <c r="B139" s="1" t="s">
        <v>31</v>
      </c>
      <c r="C139" s="2">
        <v>26</v>
      </c>
      <c r="D139" s="2">
        <v>66</v>
      </c>
      <c r="E139" s="2">
        <v>0</v>
      </c>
      <c r="F139" s="2">
        <v>26</v>
      </c>
      <c r="G139" s="2">
        <v>0</v>
      </c>
      <c r="H139" s="2">
        <v>0</v>
      </c>
      <c r="I139" s="2">
        <v>22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</row>
    <row r="140" spans="1:19" outlineLevel="1" x14ac:dyDescent="0.35">
      <c r="C140" s="5">
        <f t="shared" ref="C140:S140" si="10">SUBTOTAL(9,C127:C139)</f>
        <v>131</v>
      </c>
      <c r="D140" s="5">
        <f t="shared" si="10"/>
        <v>226</v>
      </c>
      <c r="E140" s="5">
        <f t="shared" si="10"/>
        <v>0</v>
      </c>
      <c r="F140" s="5">
        <f t="shared" si="10"/>
        <v>139</v>
      </c>
      <c r="G140" s="5">
        <f t="shared" si="10"/>
        <v>1</v>
      </c>
      <c r="H140" s="5">
        <f t="shared" si="10"/>
        <v>0</v>
      </c>
      <c r="I140" s="5">
        <f t="shared" si="10"/>
        <v>174</v>
      </c>
      <c r="J140" s="5">
        <f t="shared" si="10"/>
        <v>145</v>
      </c>
      <c r="K140" s="5">
        <f t="shared" si="10"/>
        <v>46</v>
      </c>
      <c r="L140" s="5">
        <f t="shared" si="10"/>
        <v>46</v>
      </c>
      <c r="M140" s="5">
        <f t="shared" si="10"/>
        <v>0</v>
      </c>
      <c r="N140" s="5">
        <f t="shared" si="10"/>
        <v>6</v>
      </c>
      <c r="O140" s="5">
        <f t="shared" si="10"/>
        <v>0</v>
      </c>
      <c r="P140" s="5">
        <f t="shared" si="10"/>
        <v>0</v>
      </c>
      <c r="Q140" s="5">
        <f t="shared" si="10"/>
        <v>0</v>
      </c>
      <c r="R140" s="5">
        <f t="shared" si="10"/>
        <v>0</v>
      </c>
      <c r="S140" s="5">
        <f t="shared" si="10"/>
        <v>0</v>
      </c>
    </row>
    <row r="141" spans="1:19" x14ac:dyDescent="0.35">
      <c r="A141" s="4" t="s">
        <v>78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outlineLevel="1" x14ac:dyDescent="0.35">
      <c r="A142" s="1" t="s">
        <v>22</v>
      </c>
      <c r="B142" s="1" t="s">
        <v>23</v>
      </c>
      <c r="C142" s="2">
        <v>7</v>
      </c>
      <c r="D142" s="2">
        <v>7</v>
      </c>
      <c r="E142" s="2">
        <v>0</v>
      </c>
      <c r="F142" s="2">
        <v>7</v>
      </c>
      <c r="G142" s="2">
        <v>0</v>
      </c>
      <c r="H142" s="2">
        <v>0</v>
      </c>
      <c r="I142" s="2">
        <v>2</v>
      </c>
      <c r="J142" s="2">
        <v>15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</row>
    <row r="143" spans="1:19" outlineLevel="1" x14ac:dyDescent="0.35">
      <c r="A143" s="1" t="s">
        <v>24</v>
      </c>
      <c r="B143" s="1" t="s">
        <v>25</v>
      </c>
      <c r="C143" s="2">
        <v>3</v>
      </c>
      <c r="D143" s="2">
        <v>3</v>
      </c>
      <c r="E143" s="2">
        <v>0</v>
      </c>
      <c r="F143" s="2">
        <v>3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</row>
    <row r="144" spans="1:19" outlineLevel="1" x14ac:dyDescent="0.35">
      <c r="A144" s="1" t="s">
        <v>56</v>
      </c>
      <c r="B144" s="1" t="s">
        <v>57</v>
      </c>
      <c r="C144" s="2">
        <v>1</v>
      </c>
      <c r="D144" s="2">
        <v>1</v>
      </c>
      <c r="E144" s="2">
        <v>0</v>
      </c>
      <c r="F144" s="2">
        <v>1</v>
      </c>
      <c r="G144" s="2">
        <v>0</v>
      </c>
      <c r="H144" s="2">
        <v>0</v>
      </c>
      <c r="I144" s="2">
        <v>0</v>
      </c>
      <c r="J144" s="2">
        <v>0</v>
      </c>
      <c r="K144" s="2">
        <v>43</v>
      </c>
      <c r="L144" s="2">
        <v>43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</row>
    <row r="145" spans="1:19" outlineLevel="1" x14ac:dyDescent="0.35">
      <c r="A145" s="1" t="s">
        <v>38</v>
      </c>
      <c r="B145" s="1" t="s">
        <v>39</v>
      </c>
      <c r="C145" s="2">
        <v>4</v>
      </c>
      <c r="D145" s="2">
        <v>8</v>
      </c>
      <c r="E145" s="2">
        <v>0</v>
      </c>
      <c r="F145" s="2">
        <v>4</v>
      </c>
      <c r="G145" s="2">
        <v>0</v>
      </c>
      <c r="H145" s="2">
        <v>0</v>
      </c>
      <c r="I145" s="2">
        <v>12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</row>
    <row r="146" spans="1:19" outlineLevel="1" x14ac:dyDescent="0.35">
      <c r="A146" s="1" t="s">
        <v>35</v>
      </c>
      <c r="B146" s="1" t="s">
        <v>36</v>
      </c>
      <c r="C146" s="2">
        <v>8</v>
      </c>
      <c r="D146" s="2">
        <v>8</v>
      </c>
      <c r="E146" s="2">
        <v>0</v>
      </c>
      <c r="F146" s="2">
        <v>8</v>
      </c>
      <c r="G146" s="2">
        <v>0</v>
      </c>
      <c r="H146" s="2">
        <v>0</v>
      </c>
      <c r="I146" s="2">
        <v>4</v>
      </c>
      <c r="J146" s="2">
        <v>10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</row>
    <row r="147" spans="1:19" outlineLevel="1" x14ac:dyDescent="0.35">
      <c r="A147" s="1" t="s">
        <v>45</v>
      </c>
      <c r="B147" s="1" t="s">
        <v>46</v>
      </c>
      <c r="C147" s="2">
        <v>1</v>
      </c>
      <c r="D147" s="2">
        <v>1</v>
      </c>
      <c r="E147" s="2">
        <v>0</v>
      </c>
      <c r="F147" s="2">
        <v>1</v>
      </c>
      <c r="G147" s="2">
        <v>0</v>
      </c>
      <c r="H147" s="2">
        <v>0</v>
      </c>
      <c r="I147" s="2">
        <v>5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</row>
    <row r="148" spans="1:19" outlineLevel="1" x14ac:dyDescent="0.35">
      <c r="A148" s="1" t="s">
        <v>58</v>
      </c>
      <c r="B148" s="1" t="s">
        <v>59</v>
      </c>
      <c r="C148" s="2">
        <v>1</v>
      </c>
      <c r="D148" s="2">
        <v>1</v>
      </c>
      <c r="E148" s="2">
        <v>0</v>
      </c>
      <c r="F148" s="2">
        <v>1</v>
      </c>
      <c r="G148" s="2">
        <v>0</v>
      </c>
      <c r="H148" s="2">
        <v>0</v>
      </c>
      <c r="I148" s="2">
        <v>3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</row>
    <row r="149" spans="1:19" outlineLevel="1" x14ac:dyDescent="0.35">
      <c r="A149" s="1" t="s">
        <v>69</v>
      </c>
      <c r="B149" s="1" t="s">
        <v>70</v>
      </c>
      <c r="C149" s="2">
        <v>1</v>
      </c>
      <c r="D149" s="2">
        <v>1</v>
      </c>
      <c r="E149" s="2">
        <v>0</v>
      </c>
      <c r="F149" s="2">
        <v>1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1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</row>
    <row r="150" spans="1:19" outlineLevel="1" x14ac:dyDescent="0.35">
      <c r="A150" s="1" t="s">
        <v>47</v>
      </c>
      <c r="B150" s="1" t="s">
        <v>48</v>
      </c>
      <c r="C150" s="2">
        <v>7</v>
      </c>
      <c r="D150" s="2">
        <v>15</v>
      </c>
      <c r="E150" s="2">
        <v>0</v>
      </c>
      <c r="F150" s="2">
        <v>9</v>
      </c>
      <c r="G150" s="2">
        <v>0</v>
      </c>
      <c r="H150" s="2">
        <v>0</v>
      </c>
      <c r="I150" s="2">
        <v>2</v>
      </c>
      <c r="J150" s="2">
        <v>22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</row>
    <row r="151" spans="1:19" outlineLevel="1" x14ac:dyDescent="0.35">
      <c r="A151" s="1" t="s">
        <v>50</v>
      </c>
      <c r="B151" s="1" t="s">
        <v>51</v>
      </c>
      <c r="C151" s="2">
        <v>2</v>
      </c>
      <c r="D151" s="2">
        <v>2</v>
      </c>
      <c r="E151" s="2">
        <v>0</v>
      </c>
      <c r="F151" s="2">
        <v>2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</row>
    <row r="152" spans="1:19" outlineLevel="1" x14ac:dyDescent="0.35">
      <c r="A152" s="1" t="s">
        <v>28</v>
      </c>
      <c r="B152" s="1" t="s">
        <v>29</v>
      </c>
      <c r="C152" s="2">
        <v>27</v>
      </c>
      <c r="D152" s="2">
        <v>43</v>
      </c>
      <c r="E152" s="2">
        <v>0</v>
      </c>
      <c r="F152" s="2">
        <v>27</v>
      </c>
      <c r="G152" s="2">
        <v>0</v>
      </c>
      <c r="H152" s="2">
        <v>0</v>
      </c>
      <c r="I152" s="2">
        <v>36</v>
      </c>
      <c r="J152" s="2">
        <v>31</v>
      </c>
      <c r="K152" s="2">
        <v>3</v>
      </c>
      <c r="L152" s="2">
        <v>3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</row>
    <row r="153" spans="1:19" outlineLevel="1" x14ac:dyDescent="0.35">
      <c r="A153" s="1" t="s">
        <v>40</v>
      </c>
      <c r="B153" s="1" t="s">
        <v>41</v>
      </c>
      <c r="C153" s="2">
        <v>5</v>
      </c>
      <c r="D153" s="2">
        <v>9</v>
      </c>
      <c r="E153" s="2">
        <v>0</v>
      </c>
      <c r="F153" s="2">
        <v>5</v>
      </c>
      <c r="G153" s="2">
        <v>0</v>
      </c>
      <c r="H153" s="2">
        <v>0</v>
      </c>
      <c r="I153" s="2">
        <v>0</v>
      </c>
      <c r="J153" s="2">
        <v>20</v>
      </c>
      <c r="K153" s="2">
        <v>0</v>
      </c>
      <c r="L153" s="2">
        <v>0</v>
      </c>
      <c r="M153" s="2">
        <v>0</v>
      </c>
      <c r="N153" s="2">
        <v>1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</row>
    <row r="154" spans="1:19" outlineLevel="1" x14ac:dyDescent="0.35">
      <c r="A154" s="1" t="s">
        <v>62</v>
      </c>
      <c r="B154" s="1" t="s">
        <v>63</v>
      </c>
      <c r="C154" s="2">
        <v>4</v>
      </c>
      <c r="D154" s="2">
        <v>8</v>
      </c>
      <c r="E154" s="2">
        <v>0</v>
      </c>
      <c r="F154" s="2">
        <v>4</v>
      </c>
      <c r="G154" s="2">
        <v>0</v>
      </c>
      <c r="H154" s="2">
        <v>0</v>
      </c>
      <c r="I154" s="2">
        <v>20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</row>
    <row r="155" spans="1:19" outlineLevel="1" x14ac:dyDescent="0.35">
      <c r="A155" s="1" t="s">
        <v>30</v>
      </c>
      <c r="B155" s="1" t="s">
        <v>31</v>
      </c>
      <c r="C155" s="2">
        <v>20</v>
      </c>
      <c r="D155" s="2">
        <v>46</v>
      </c>
      <c r="E155" s="2">
        <v>0</v>
      </c>
      <c r="F155" s="2">
        <v>20</v>
      </c>
      <c r="G155" s="2">
        <v>0</v>
      </c>
      <c r="H155" s="2">
        <v>0</v>
      </c>
      <c r="I155" s="2">
        <v>18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</row>
    <row r="156" spans="1:19" outlineLevel="1" x14ac:dyDescent="0.35">
      <c r="C156" s="5">
        <f t="shared" ref="C156:S156" si="11">SUBTOTAL(9,C142:C155)</f>
        <v>91</v>
      </c>
      <c r="D156" s="5">
        <f t="shared" si="11"/>
        <v>153</v>
      </c>
      <c r="E156" s="5">
        <f t="shared" si="11"/>
        <v>0</v>
      </c>
      <c r="F156" s="5">
        <f t="shared" si="11"/>
        <v>93</v>
      </c>
      <c r="G156" s="5">
        <f t="shared" si="11"/>
        <v>0</v>
      </c>
      <c r="H156" s="5">
        <f t="shared" si="11"/>
        <v>0</v>
      </c>
      <c r="I156" s="5">
        <f t="shared" si="11"/>
        <v>108</v>
      </c>
      <c r="J156" s="5">
        <f t="shared" si="11"/>
        <v>101</v>
      </c>
      <c r="K156" s="5">
        <f t="shared" si="11"/>
        <v>46</v>
      </c>
      <c r="L156" s="5">
        <f t="shared" si="11"/>
        <v>46</v>
      </c>
      <c r="M156" s="5">
        <f t="shared" si="11"/>
        <v>0</v>
      </c>
      <c r="N156" s="5">
        <f t="shared" si="11"/>
        <v>2</v>
      </c>
      <c r="O156" s="5">
        <f t="shared" si="11"/>
        <v>0</v>
      </c>
      <c r="P156" s="5">
        <f t="shared" si="11"/>
        <v>0</v>
      </c>
      <c r="Q156" s="5">
        <f t="shared" si="11"/>
        <v>0</v>
      </c>
      <c r="R156" s="5">
        <f t="shared" si="11"/>
        <v>0</v>
      </c>
      <c r="S156" s="5">
        <f t="shared" si="11"/>
        <v>0</v>
      </c>
    </row>
    <row r="157" spans="1:19" x14ac:dyDescent="0.35">
      <c r="A157" s="4" t="s">
        <v>79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outlineLevel="1" x14ac:dyDescent="0.35">
      <c r="A158" s="1" t="s">
        <v>22</v>
      </c>
      <c r="B158" s="1" t="s">
        <v>23</v>
      </c>
      <c r="C158" s="2">
        <v>5</v>
      </c>
      <c r="D158" s="2">
        <v>5</v>
      </c>
      <c r="E158" s="2">
        <v>0</v>
      </c>
      <c r="F158" s="2">
        <v>5</v>
      </c>
      <c r="G158" s="2">
        <v>0</v>
      </c>
      <c r="H158" s="2">
        <v>0</v>
      </c>
      <c r="I158" s="2">
        <v>3</v>
      </c>
      <c r="J158" s="2">
        <v>9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</row>
    <row r="159" spans="1:19" outlineLevel="1" x14ac:dyDescent="0.35">
      <c r="A159" s="1" t="s">
        <v>26</v>
      </c>
      <c r="B159" s="1" t="s">
        <v>27</v>
      </c>
      <c r="C159" s="2">
        <v>1</v>
      </c>
      <c r="D159" s="2">
        <v>1</v>
      </c>
      <c r="E159" s="2">
        <v>0</v>
      </c>
      <c r="F159" s="2">
        <v>1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</row>
    <row r="160" spans="1:19" outlineLevel="1" x14ac:dyDescent="0.35">
      <c r="A160" s="1" t="s">
        <v>38</v>
      </c>
      <c r="B160" s="1" t="s">
        <v>39</v>
      </c>
      <c r="C160" s="2">
        <v>1</v>
      </c>
      <c r="D160" s="2">
        <v>1</v>
      </c>
      <c r="E160" s="2">
        <v>0</v>
      </c>
      <c r="F160" s="2">
        <v>1</v>
      </c>
      <c r="G160" s="2">
        <v>0</v>
      </c>
      <c r="H160" s="2">
        <v>0</v>
      </c>
      <c r="I160" s="2">
        <v>4</v>
      </c>
      <c r="J160" s="2">
        <v>0</v>
      </c>
      <c r="K160" s="2">
        <v>16</v>
      </c>
      <c r="L160" s="2">
        <v>16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</row>
    <row r="161" spans="1:19" outlineLevel="1" x14ac:dyDescent="0.35">
      <c r="A161" s="1" t="s">
        <v>43</v>
      </c>
      <c r="B161" s="1" t="s">
        <v>44</v>
      </c>
      <c r="C161" s="2">
        <v>1</v>
      </c>
      <c r="D161" s="2">
        <v>1</v>
      </c>
      <c r="E161" s="2">
        <v>0</v>
      </c>
      <c r="F161" s="2">
        <v>1</v>
      </c>
      <c r="G161" s="2">
        <v>0</v>
      </c>
      <c r="H161" s="2">
        <v>0</v>
      </c>
      <c r="I161" s="2">
        <v>0</v>
      </c>
      <c r="J161" s="2">
        <v>0</v>
      </c>
      <c r="K161" s="2">
        <v>41</v>
      </c>
      <c r="L161" s="2">
        <v>41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</row>
    <row r="162" spans="1:19" outlineLevel="1" x14ac:dyDescent="0.35">
      <c r="A162" s="1" t="s">
        <v>35</v>
      </c>
      <c r="B162" s="1" t="s">
        <v>36</v>
      </c>
      <c r="C162" s="2">
        <v>6</v>
      </c>
      <c r="D162" s="2">
        <v>6</v>
      </c>
      <c r="E162" s="2">
        <v>0</v>
      </c>
      <c r="F162" s="2">
        <v>6</v>
      </c>
      <c r="G162" s="2">
        <v>0</v>
      </c>
      <c r="H162" s="2">
        <v>0</v>
      </c>
      <c r="I162" s="2">
        <v>1</v>
      </c>
      <c r="J162" s="2">
        <v>12</v>
      </c>
      <c r="K162" s="2">
        <v>0</v>
      </c>
      <c r="L162" s="2">
        <v>0</v>
      </c>
      <c r="M162" s="2">
        <v>0</v>
      </c>
      <c r="N162" s="2">
        <v>1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</row>
    <row r="163" spans="1:19" outlineLevel="1" x14ac:dyDescent="0.35">
      <c r="A163" s="1" t="s">
        <v>58</v>
      </c>
      <c r="B163" s="1" t="s">
        <v>59</v>
      </c>
      <c r="C163" s="2">
        <v>1</v>
      </c>
      <c r="D163" s="2">
        <v>1</v>
      </c>
      <c r="E163" s="2">
        <v>0</v>
      </c>
      <c r="F163" s="2">
        <v>1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</row>
    <row r="164" spans="1:19" outlineLevel="1" x14ac:dyDescent="0.35">
      <c r="A164" s="1" t="s">
        <v>47</v>
      </c>
      <c r="B164" s="1" t="s">
        <v>48</v>
      </c>
      <c r="C164" s="2">
        <v>6</v>
      </c>
      <c r="D164" s="2">
        <v>7</v>
      </c>
      <c r="E164" s="2">
        <v>0</v>
      </c>
      <c r="F164" s="2">
        <v>7</v>
      </c>
      <c r="G164" s="2">
        <v>0</v>
      </c>
      <c r="H164" s="2">
        <v>0</v>
      </c>
      <c r="I164" s="2">
        <v>0</v>
      </c>
      <c r="J164" s="2">
        <v>15</v>
      </c>
      <c r="K164" s="2">
        <v>0</v>
      </c>
      <c r="L164" s="2">
        <v>0</v>
      </c>
      <c r="M164" s="2">
        <v>0</v>
      </c>
      <c r="N164" s="2">
        <v>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</row>
    <row r="165" spans="1:19" outlineLevel="1" x14ac:dyDescent="0.35">
      <c r="A165" s="1" t="s">
        <v>28</v>
      </c>
      <c r="B165" s="1" t="s">
        <v>29</v>
      </c>
      <c r="C165" s="2">
        <v>7</v>
      </c>
      <c r="D165" s="2">
        <v>9</v>
      </c>
      <c r="E165" s="2">
        <v>0</v>
      </c>
      <c r="F165" s="2">
        <v>9</v>
      </c>
      <c r="G165" s="2">
        <v>0</v>
      </c>
      <c r="H165" s="2">
        <v>0</v>
      </c>
      <c r="I165" s="2">
        <v>5</v>
      </c>
      <c r="J165" s="2">
        <v>13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</row>
    <row r="166" spans="1:19" outlineLevel="1" x14ac:dyDescent="0.35">
      <c r="A166" s="1" t="s">
        <v>40</v>
      </c>
      <c r="B166" s="1" t="s">
        <v>41</v>
      </c>
      <c r="C166" s="2">
        <v>5</v>
      </c>
      <c r="D166" s="2">
        <v>9</v>
      </c>
      <c r="E166" s="2">
        <v>0</v>
      </c>
      <c r="F166" s="2">
        <v>5</v>
      </c>
      <c r="G166" s="2">
        <v>0</v>
      </c>
      <c r="H166" s="2">
        <v>0</v>
      </c>
      <c r="I166" s="2">
        <v>0</v>
      </c>
      <c r="J166" s="2">
        <v>20</v>
      </c>
      <c r="K166" s="2">
        <v>10</v>
      </c>
      <c r="L166" s="2">
        <v>10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</row>
    <row r="167" spans="1:19" outlineLevel="1" x14ac:dyDescent="0.35">
      <c r="A167" s="1" t="s">
        <v>62</v>
      </c>
      <c r="B167" s="1" t="s">
        <v>63</v>
      </c>
      <c r="C167" s="2">
        <v>1</v>
      </c>
      <c r="D167" s="2">
        <v>1</v>
      </c>
      <c r="E167" s="2">
        <v>0</v>
      </c>
      <c r="F167" s="2">
        <v>1</v>
      </c>
      <c r="G167" s="2">
        <v>0</v>
      </c>
      <c r="H167" s="2">
        <v>0</v>
      </c>
      <c r="I167" s="2">
        <v>5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</row>
    <row r="168" spans="1:19" outlineLevel="1" x14ac:dyDescent="0.35">
      <c r="A168" s="1" t="s">
        <v>30</v>
      </c>
      <c r="B168" s="1" t="s">
        <v>31</v>
      </c>
      <c r="C168" s="2">
        <v>17</v>
      </c>
      <c r="D168" s="2">
        <v>40</v>
      </c>
      <c r="E168" s="2">
        <v>0</v>
      </c>
      <c r="F168" s="2">
        <v>18</v>
      </c>
      <c r="G168" s="2">
        <v>0</v>
      </c>
      <c r="H168" s="2">
        <v>0</v>
      </c>
      <c r="I168" s="2">
        <v>19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</row>
    <row r="169" spans="1:19" outlineLevel="1" x14ac:dyDescent="0.35">
      <c r="C169" s="5">
        <f t="shared" ref="C169:S169" si="12">SUBTOTAL(9,C158:C168)</f>
        <v>51</v>
      </c>
      <c r="D169" s="5">
        <f t="shared" si="12"/>
        <v>81</v>
      </c>
      <c r="E169" s="5">
        <f t="shared" si="12"/>
        <v>0</v>
      </c>
      <c r="F169" s="5">
        <f t="shared" si="12"/>
        <v>55</v>
      </c>
      <c r="G169" s="5">
        <f t="shared" si="12"/>
        <v>0</v>
      </c>
      <c r="H169" s="5">
        <f t="shared" si="12"/>
        <v>0</v>
      </c>
      <c r="I169" s="5">
        <f t="shared" si="12"/>
        <v>37</v>
      </c>
      <c r="J169" s="5">
        <f t="shared" si="12"/>
        <v>69</v>
      </c>
      <c r="K169" s="5">
        <f t="shared" si="12"/>
        <v>67</v>
      </c>
      <c r="L169" s="5">
        <f t="shared" si="12"/>
        <v>67</v>
      </c>
      <c r="M169" s="5">
        <f t="shared" si="12"/>
        <v>0</v>
      </c>
      <c r="N169" s="5">
        <f t="shared" si="12"/>
        <v>5</v>
      </c>
      <c r="O169" s="5">
        <f t="shared" si="12"/>
        <v>0</v>
      </c>
      <c r="P169" s="5">
        <f t="shared" si="12"/>
        <v>0</v>
      </c>
      <c r="Q169" s="5">
        <f t="shared" si="12"/>
        <v>0</v>
      </c>
      <c r="R169" s="5">
        <f t="shared" si="12"/>
        <v>0</v>
      </c>
      <c r="S169" s="5">
        <f t="shared" si="12"/>
        <v>0</v>
      </c>
    </row>
    <row r="170" spans="1:19" x14ac:dyDescent="0.35">
      <c r="C170" s="5">
        <f t="shared" ref="C170:S170" si="13">SUBTOTAL(9,C4:C169)</f>
        <v>1472</v>
      </c>
      <c r="D170" s="5">
        <f t="shared" si="13"/>
        <v>2825</v>
      </c>
      <c r="E170" s="5">
        <f t="shared" si="13"/>
        <v>0</v>
      </c>
      <c r="F170" s="5">
        <f t="shared" si="13"/>
        <v>1637</v>
      </c>
      <c r="G170" s="5">
        <f t="shared" si="13"/>
        <v>10</v>
      </c>
      <c r="H170" s="5">
        <f t="shared" si="13"/>
        <v>0</v>
      </c>
      <c r="I170" s="5">
        <f t="shared" si="13"/>
        <v>1154</v>
      </c>
      <c r="J170" s="5">
        <f t="shared" si="13"/>
        <v>1535</v>
      </c>
      <c r="K170" s="5">
        <f t="shared" si="13"/>
        <v>688</v>
      </c>
      <c r="L170" s="5">
        <f t="shared" si="13"/>
        <v>688</v>
      </c>
      <c r="M170" s="5">
        <f t="shared" si="13"/>
        <v>0</v>
      </c>
      <c r="N170" s="5">
        <f t="shared" si="13"/>
        <v>166</v>
      </c>
      <c r="O170" s="5">
        <f t="shared" si="13"/>
        <v>0</v>
      </c>
      <c r="P170" s="5">
        <f t="shared" si="13"/>
        <v>0</v>
      </c>
      <c r="Q170" s="5">
        <f t="shared" si="13"/>
        <v>0</v>
      </c>
      <c r="R170" s="5">
        <f t="shared" si="13"/>
        <v>0</v>
      </c>
      <c r="S170" s="5">
        <f t="shared" si="13"/>
        <v>0</v>
      </c>
    </row>
  </sheetData>
  <autoFilter ref="A2:S169"/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  <pageSetup fitToWidth="0" fitToHeight="0" errors="blank"/>
  <ignoredErrors>
    <ignoredError sqref="A1:S1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Bailey</dc:creator>
  <cp:lastModifiedBy>Doug Bailey</cp:lastModifiedBy>
  <dcterms:created xsi:type="dcterms:W3CDTF">2023-09-06T21:27:57Z</dcterms:created>
  <dcterms:modified xsi:type="dcterms:W3CDTF">2023-09-06T21:29:32Z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